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33665ecc1b44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00 岗位画像" sheetId="1" r:id="R8a94ddc106444936"/>
    <x:sheet xmlns:r="http://schemas.openxmlformats.org/officeDocument/2006/relationships" name="01 分层能力树" sheetId="2" r:id="R6865d91983d24e40"/>
    <x:sheet xmlns:r="http://schemas.openxmlformats.org/officeDocument/2006/relationships" name="02 面试提问与追问" sheetId="3" r:id="Ra580760bab27426f"/>
    <x:sheet xmlns:r="http://schemas.openxmlformats.org/officeDocument/2006/relationships" name="03 BOSS与HR沟通" sheetId="4" r:id="Ref72c369ffd7425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4">
    <x:font>
      <x:sz val="11"/>
      <x:name val="Carlito"/>
    </x:font>
    <x:font>
      <x:sz val="11"/>
      <x:color rgb="FF233746"/>
      <x:name val="Microsoft YaHei"/>
    </x:font>
    <x:font>
      <x:b/>
      <x:sz val="20"/>
      <x:color rgb="FFFFFFFF"/>
      <x:name val="Microsoft YaHei"/>
    </x:font>
    <x:font>
      <x:sz val="10"/>
      <x:color rgb="FF5D7280"/>
      <x:name val="Microsoft YaHei"/>
    </x:font>
    <x:font>
      <x:b/>
      <x:sz val="11"/>
      <x:color rgb="FFFFFFFF"/>
      <x:name val="Microsoft YaHei"/>
    </x:font>
    <x:font>
      <x:sz val="11"/>
      <x:color rgb="FF233746"/>
      <x:name val="Microsoft YaHei"/>
    </x:font>
    <x:font>
      <x:b/>
      <x:sz val="11"/>
      <x:color rgb="FF233746"/>
      <x:name val="Microsoft YaHei"/>
    </x:font>
    <x:font>
      <x:b/>
      <x:sz val="12"/>
      <x:color rgb="FF233746"/>
      <x:name val="Microsoft YaHei"/>
    </x:font>
    <x:font>
      <x:sz val="9"/>
      <x:color rgb="FF5D7280"/>
      <x:name val="Microsoft YaHei"/>
    </x:font>
    <x:font>
      <x:b/>
      <x:sz val="14"/>
      <x:color rgb="FF367C78"/>
      <x:name val="Microsoft YaHei"/>
    </x:font>
    <x:font>
      <x:sz val="10"/>
      <x:color rgb="FF233746"/>
      <x:name val="Microsoft YaHei"/>
    </x:font>
    <x:font>
      <x:b/>
      <x:sz val="13"/>
      <x:color rgb="FF367C78"/>
      <x:name val="Microsoft YaHei"/>
    </x:font>
    <x:font>
      <x:b/>
      <x:sz val="10"/>
      <x:color rgb="FF233746"/>
      <x:name val="Microsoft YaHei"/>
    </x:font>
    <x:font>
      <x:b/>
      <x:sz val="12"/>
      <x:color rgb="FFFFFFFF"/>
      <x:name val="Microsoft YaHei"/>
    </x:font>
  </x:fonts>
  <x:fills count="11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17384B"/>
      </x:patternFill>
    </x:fill>
    <x:fill>
      <x:patternFill patternType="solid">
        <x:fgColor rgb="FF367C78"/>
      </x:patternFill>
    </x:fill>
    <x:fill>
      <x:patternFill patternType="solid">
        <x:fgColor rgb="FFEAF3F3"/>
      </x:patternFill>
    </x:fill>
    <x:fill>
      <x:patternFill patternType="solid">
        <x:fgColor rgb="FFF5F8FA"/>
      </x:patternFill>
    </x:fill>
    <x:fill>
      <x:patternFill patternType="solid">
        <x:fgColor rgb="FFEDF3F8"/>
      </x:patternFill>
    </x:fill>
    <x:fill>
      <x:patternFill patternType="solid">
        <x:fgColor rgb="FFF6F8FA"/>
      </x:patternFill>
    </x:fill>
    <x:fill>
      <x:patternFill patternType="solid">
        <x:fgColor rgb="FFFFF2CC"/>
      </x:patternFill>
    </x:fill>
    <x:fill>
      <x:patternFill patternType="solid">
        <x:fgColor rgb="FFF2F6F8"/>
      </x:patternFill>
    </x:fill>
  </x:fills>
  <x:borders count="4">
    <x:border/>
    <x:border/>
    <x:border>
      <x:bottom style="thin">
        <x:color rgb="FFD8E4EA"/>
      </x:bottom>
    </x:border>
    <x:border>
      <x:bottom style="thin">
        <x:color rgb="FFD8E4EA"/>
      </x:bottom>
    </x:border>
  </x:borders>
  <x:cellStyleXfs count="1">
    <x:xf numFmtId="0" fontId="0" fillId="0" borderId="0"/>
  </x:cellStyleXfs>
  <x:cellXfs count="13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horizontal="left"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2" fillId="3" borderId="1" xfId="0" applyNumberFormat="1" applyFont="1" applyFill="1" applyBorder="1" applyAlignment="1">
      <x:alignment vertical="center" wrapText="1"/>
    </x:xf>
    <x:xf numFmtId="0" fontId="2" fillId="3" borderId="1" xfId="0" applyNumberFormat="1" applyFont="1" applyFill="1" applyBorder="1" applyAlignment="1">
      <x:alignment horizontal="left"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left" vertical="center" wrapText="1"/>
    </x:xf>
    <x:xf numFmtId="0" fontId="3" fillId="2" borderId="1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 applyAlignment="1">
      <x:alignment horizontal="left"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4" fillId="4" borderId="1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vertical="center" wrapText="1"/>
    </x:xf>
    <x:xf numFmtId="0" fontId="1" fillId="2" borderId="3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left" vertical="center" wrapText="1"/>
    </x:xf>
    <x:xf numFmtId="0" fontId="5" fillId="2" borderId="1" xfId="0" applyNumberFormat="1" applyFont="1" applyFill="1" applyBorder="1" applyAlignment="1">
      <x:alignment vertical="center" wrapText="1"/>
    </x:xf>
    <x:xf numFmtId="0" fontId="5" fillId="2" borderId="1" xfId="0" applyNumberFormat="1" applyFont="1" applyFill="1" applyBorder="1" applyAlignment="1">
      <x:alignment horizontal="left"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6" fillId="5" borderId="0" xfId="0" applyNumberFormat="1" applyFont="1" applyFill="1" applyBorder="1" applyAlignment="1">
      <x:alignment vertical="center" wrapText="1"/>
    </x:xf>
    <x:xf numFmtId="0" fontId="6" fillId="5" borderId="0" xfId="0" applyNumberFormat="1" applyFont="1" applyFill="1" applyBorder="1" applyAlignment="1">
      <x:alignment horizontal="left"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6" fillId="5" borderId="1" xfId="0" applyNumberFormat="1" applyFont="1" applyFill="1" applyBorder="1" applyAlignment="1">
      <x:alignment vertical="center" wrapText="1"/>
    </x:xf>
    <x:xf numFmtId="0" fontId="6" fillId="5" borderId="1" xfId="0" applyNumberFormat="1" applyFont="1" applyFill="1" applyBorder="1" applyAlignment="1">
      <x:alignment horizontal="left"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vertical="center" wrapText="1"/>
    </x:xf>
    <x:xf numFmtId="0" fontId="1" fillId="6" borderId="2" xfId="0" applyNumberFormat="1" applyFont="1" applyFill="1" applyBorder="1" applyAlignment="1">
      <x:alignment vertical="center" wrapText="1"/>
    </x:xf>
    <x:xf numFmtId="0" fontId="1" fillId="6" borderId="3" xfId="0" applyNumberFormat="1" applyFont="1" applyFill="1" applyBorder="1" applyAlignment="1">
      <x:alignment vertical="center" wrapText="1"/>
    </x:xf>
    <x:xf numFmtId="0" fontId="5" fillId="6" borderId="0" xfId="0" applyNumberFormat="1" applyFont="1" applyFill="1" applyBorder="1" applyAlignment="1">
      <x:alignment vertical="center" wrapText="1"/>
    </x:xf>
    <x:xf numFmtId="0" fontId="5" fillId="6" borderId="0" xfId="0" applyNumberFormat="1" applyFont="1" applyFill="1" applyBorder="1" applyAlignment="1">
      <x:alignment horizontal="left" vertical="center" wrapText="1"/>
    </x:xf>
    <x:xf numFmtId="0" fontId="5" fillId="6" borderId="1" xfId="0" applyNumberFormat="1" applyFont="1" applyFill="1" applyBorder="1" applyAlignment="1">
      <x:alignment vertical="center" wrapText="1"/>
    </x:xf>
    <x:xf numFmtId="0" fontId="5" fillId="6" borderId="1" xfId="0" applyNumberFormat="1" applyFont="1" applyFill="1" applyBorder="1" applyAlignment="1">
      <x:alignment horizontal="left" vertical="center" wrapText="1"/>
    </x:xf>
    <x:xf numFmtId="0" fontId="1" fillId="7" borderId="0" xfId="0" applyNumberFormat="1" applyFont="1" applyFill="1" applyBorder="1" applyAlignment="1">
      <x:alignment vertical="center" wrapText="1"/>
    </x:xf>
    <x:xf numFmtId="0" fontId="7" fillId="7" borderId="0" xfId="0" applyNumberFormat="1" applyFont="1" applyFill="1" applyBorder="1" applyAlignment="1">
      <x:alignment vertical="center" wrapText="1"/>
    </x:xf>
    <x:xf numFmtId="0" fontId="7" fillId="7" borderId="0" xfId="0" applyNumberFormat="1" applyFont="1" applyFill="1" applyBorder="1" applyAlignment="1">
      <x:alignment horizontal="left" vertical="center" wrapText="1"/>
    </x:xf>
    <x:xf numFmtId="0" fontId="1" fillId="7" borderId="1" xfId="0" applyNumberFormat="1" applyFont="1" applyFill="1" applyBorder="1" applyAlignment="1">
      <x:alignment vertical="center" wrapText="1"/>
    </x:xf>
    <x:xf numFmtId="0" fontId="7" fillId="7" borderId="1" xfId="0" applyNumberFormat="1" applyFont="1" applyFill="1" applyBorder="1" applyAlignment="1">
      <x:alignment vertical="center" wrapText="1"/>
    </x:xf>
    <x:xf numFmtId="0" fontId="7" fillId="7" borderId="1" xfId="0" applyNumberFormat="1" applyFont="1" applyFill="1" applyBorder="1" applyAlignment="1">
      <x:alignment horizontal="left" vertical="center" wrapText="1"/>
    </x:xf>
    <x:xf numFmtId="0" fontId="8" fillId="2" borderId="0" xfId="0" applyNumberFormat="1" applyFont="1" applyFill="1" applyBorder="1" applyAlignment="1">
      <x:alignment vertical="center" wrapText="1"/>
    </x:xf>
    <x:xf numFmtId="0" fontId="8" fillId="2" borderId="0" xfId="0" applyNumberFormat="1" applyFont="1" applyFill="1" applyBorder="1" applyAlignment="1">
      <x:alignment horizontal="left" vertical="center" wrapText="1"/>
    </x:xf>
    <x:xf numFmtId="0" fontId="8" fillId="2" borderId="1" xfId="0" applyNumberFormat="1" applyFont="1" applyFill="1" applyBorder="1" applyAlignment="1">
      <x:alignment vertical="center" wrapText="1"/>
    </x:xf>
    <x:xf numFmtId="0" fontId="8" fillId="2" borderId="1" xfId="0" applyNumberFormat="1" applyFont="1" applyFill="1" applyBorder="1" applyAlignment="1">
      <x:alignment horizontal="left" vertical="center" wrapText="1"/>
    </x:xf>
    <x:xf numFmtId="0" fontId="9" fillId="5" borderId="0" xfId="0" applyNumberFormat="1" applyFont="1" applyFill="1" applyBorder="1" applyAlignment="1">
      <x:alignment vertical="center" wrapText="1"/>
    </x:xf>
    <x:xf numFmtId="0" fontId="9" fillId="5" borderId="0" xfId="0" applyNumberFormat="1" applyFont="1" applyFill="1" applyBorder="1" applyAlignment="1">
      <x:alignment horizontal="center" vertical="center" wrapText="1"/>
    </x:xf>
    <x:xf numFmtId="0" fontId="9" fillId="5" borderId="1" xfId="0" applyNumberFormat="1" applyFont="1" applyFill="1" applyBorder="1" applyAlignment="1">
      <x:alignment vertical="center" wrapText="1"/>
    </x:xf>
    <x:xf numFmtId="0" fontId="9" fillId="5" borderId="1" xfId="0" applyNumberFormat="1" applyFont="1" applyFill="1" applyBorder="1" applyAlignment="1">
      <x:alignment horizontal="center" vertical="center" wrapText="1"/>
    </x:xf>
    <x:xf numFmtId="0" fontId="6" fillId="7" borderId="0" xfId="0" applyNumberFormat="1" applyFont="1" applyFill="1" applyBorder="1" applyAlignment="1">
      <x:alignment vertical="center" wrapText="1"/>
    </x:xf>
    <x:xf numFmtId="0" fontId="6" fillId="7" borderId="0" xfId="0" applyNumberFormat="1" applyFont="1" applyFill="1" applyBorder="1" applyAlignment="1">
      <x:alignment horizontal="left" vertical="center" wrapText="1"/>
    </x:xf>
    <x:xf numFmtId="0" fontId="6" fillId="7" borderId="1" xfId="0" applyNumberFormat="1" applyFont="1" applyFill="1" applyBorder="1" applyAlignment="1">
      <x:alignment vertical="center" wrapText="1"/>
    </x:xf>
    <x:xf numFmtId="0" fontId="6" fillId="7" borderId="1" xfId="0" applyNumberFormat="1" applyFont="1" applyFill="1" applyBorder="1" applyAlignment="1">
      <x:alignment horizontal="left" vertical="center" wrapText="1"/>
    </x:xf>
    <x:xf numFmtId="0" fontId="4" fillId="4" borderId="0" xfId="0" applyNumberFormat="1" applyFont="1" applyFill="1" applyBorder="1" applyAlignment="1">
      <x:alignment horizontal="left" vertical="center" wrapText="1"/>
    </x:xf>
    <x:xf numFmtId="0" fontId="4" fillId="4" borderId="1" xfId="0" applyNumberFormat="1" applyFont="1" applyFill="1" applyBorder="1" applyAlignment="1">
      <x:alignment horizontal="left" vertical="center" wrapText="1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left" vertical="center" wrapText="1"/>
    </x:xf>
    <x:xf numFmtId="0" fontId="6" fillId="2" borderId="1" xfId="0" applyNumberFormat="1" applyFont="1" applyFill="1" applyBorder="1" applyAlignment="1">
      <x:alignment vertical="center" wrapText="1"/>
    </x:xf>
    <x:xf numFmtId="0" fontId="6" fillId="2" borderId="1" xfId="0" applyNumberFormat="1" applyFont="1" applyFill="1" applyBorder="1" applyAlignment="1">
      <x:alignment horizontal="left" vertic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6" fillId="2" borderId="2" xfId="0" applyNumberFormat="1" applyFont="1" applyFill="1" applyBorder="1" applyAlignment="1">
      <x:alignment horizontal="left" vertical="center" wrapText="1"/>
    </x:xf>
    <x:xf numFmtId="0" fontId="5" fillId="2" borderId="2" xfId="0" applyNumberFormat="1" applyFont="1" applyFill="1" applyBorder="1" applyAlignment="1">
      <x:alignment horizontal="left" vertical="center" wrapText="1"/>
    </x:xf>
    <x:xf numFmtId="0" fontId="1" fillId="2" borderId="2" xfId="0" applyNumberFormat="1" applyFont="1" applyFill="1" applyBorder="1" applyAlignment="1">
      <x:alignment horizontal="center" vertical="center" wrapText="1"/>
    </x:xf>
    <x:xf numFmtId="0" fontId="6" fillId="2" borderId="3" xfId="0" applyNumberFormat="1" applyFont="1" applyFill="1" applyBorder="1" applyAlignment="1">
      <x:alignment horizontal="left" vertical="center" wrapText="1"/>
    </x:xf>
    <x:xf numFmtId="0" fontId="5" fillId="2" borderId="3" xfId="0" applyNumberFormat="1" applyFont="1" applyFill="1" applyBorder="1" applyAlignment="1">
      <x:alignment horizontal="left" vertical="center" wrapText="1"/>
    </x:xf>
    <x:xf numFmtId="0" fontId="1" fillId="2" borderId="3" xfId="0" applyNumberFormat="1" applyFont="1" applyFill="1" applyBorder="1" applyAlignment="1">
      <x:alignment horizontal="center" vertical="center" wrapText="1"/>
    </x:xf>
    <x:xf numFmtId="0" fontId="10" fillId="2" borderId="0" xfId="0" applyNumberFormat="1" applyFont="1" applyFill="1" applyBorder="1" applyAlignment="1">
      <x:alignment vertical="center" wrapText="1"/>
    </x:xf>
    <x:xf numFmtId="0" fontId="10" fillId="2" borderId="0" xfId="0" applyNumberFormat="1" applyFont="1" applyFill="1" applyBorder="1" applyAlignment="1">
      <x:alignment horizontal="left" vertical="center" wrapText="1"/>
    </x:xf>
    <x:xf numFmtId="0" fontId="10" fillId="2" borderId="1" xfId="0" applyNumberFormat="1" applyFont="1" applyFill="1" applyBorder="1" applyAlignment="1">
      <x:alignment vertical="center" wrapText="1"/>
    </x:xf>
    <x:xf numFmtId="0" fontId="10" fillId="2" borderId="1" xfId="0" applyNumberFormat="1" applyFont="1" applyFill="1" applyBorder="1" applyAlignment="1">
      <x:alignment horizontal="left" vertical="center" wrapText="1"/>
    </x:xf>
    <x:xf numFmtId="0" fontId="1" fillId="8" borderId="0" xfId="0" applyNumberFormat="1" applyFont="1" applyFill="1" applyBorder="1" applyAlignment="1">
      <x:alignment vertical="center" wrapText="1"/>
    </x:xf>
    <x:xf numFmtId="0" fontId="10" fillId="8" borderId="0" xfId="0" applyNumberFormat="1" applyFont="1" applyFill="1" applyBorder="1" applyAlignment="1">
      <x:alignment vertical="center" wrapText="1"/>
    </x:xf>
    <x:xf numFmtId="0" fontId="10" fillId="8" borderId="0" xfId="0" applyNumberFormat="1" applyFont="1" applyFill="1" applyBorder="1" applyAlignment="1">
      <x:alignment horizontal="left" vertical="center" wrapText="1"/>
    </x:xf>
    <x:xf numFmtId="0" fontId="1" fillId="8" borderId="1" xfId="0" applyNumberFormat="1" applyFont="1" applyFill="1" applyBorder="1" applyAlignment="1">
      <x:alignment vertical="center" wrapText="1"/>
    </x:xf>
    <x:xf numFmtId="0" fontId="10" fillId="8" borderId="1" xfId="0" applyNumberFormat="1" applyFont="1" applyFill="1" applyBorder="1" applyAlignment="1">
      <x:alignment vertical="center" wrapText="1"/>
    </x:xf>
    <x:xf numFmtId="0" fontId="10" fillId="8" borderId="1" xfId="0" applyNumberFormat="1" applyFont="1" applyFill="1" applyBorder="1" applyAlignment="1">
      <x:alignment horizontal="left" vertical="center" wrapText="1"/>
    </x:xf>
    <x:xf numFmtId="0" fontId="3" fillId="5" borderId="0" xfId="0" applyNumberFormat="1" applyFont="1" applyFill="1" applyBorder="1" applyAlignment="1">
      <x:alignment vertical="center" wrapText="1"/>
    </x:xf>
    <x:xf numFmtId="0" fontId="3" fillId="5" borderId="0" xfId="0" applyNumberFormat="1" applyFont="1" applyFill="1" applyBorder="1" applyAlignment="1">
      <x:alignment horizontal="left" vertical="center" wrapText="1"/>
    </x:xf>
    <x:xf numFmtId="0" fontId="3" fillId="5" borderId="1" xfId="0" applyNumberFormat="1" applyFont="1" applyFill="1" applyBorder="1" applyAlignment="1">
      <x:alignment vertical="center" wrapText="1"/>
    </x:xf>
    <x:xf numFmtId="0" fontId="3" fillId="5" borderId="1" xfId="0" applyNumberFormat="1" applyFont="1" applyFill="1" applyBorder="1" applyAlignment="1">
      <x:alignment horizontal="left" vertical="center" wrapText="1"/>
    </x:xf>
    <x:xf numFmtId="0" fontId="1" fillId="9" borderId="0" xfId="0" applyNumberFormat="1" applyFont="1" applyFill="1" applyBorder="1" applyAlignment="1">
      <x:alignment vertical="center" wrapText="1"/>
    </x:xf>
    <x:xf numFmtId="0" fontId="5" fillId="9" borderId="0" xfId="0" applyNumberFormat="1" applyFont="1" applyFill="1" applyBorder="1" applyAlignment="1">
      <x:alignment vertical="center" wrapText="1"/>
    </x:xf>
    <x:xf numFmtId="0" fontId="5" fillId="9" borderId="0" xfId="0" applyNumberFormat="1" applyFont="1" applyFill="1" applyBorder="1" applyAlignment="1">
      <x:alignment horizontal="left" vertical="center" wrapText="1"/>
    </x:xf>
    <x:xf numFmtId="0" fontId="1" fillId="9" borderId="1" xfId="0" applyNumberFormat="1" applyFont="1" applyFill="1" applyBorder="1" applyAlignment="1">
      <x:alignment vertical="center" wrapText="1"/>
    </x:xf>
    <x:xf numFmtId="0" fontId="5" fillId="9" borderId="1" xfId="0" applyNumberFormat="1" applyFont="1" applyFill="1" applyBorder="1" applyAlignment="1">
      <x:alignment vertical="center" wrapText="1"/>
    </x:xf>
    <x:xf numFmtId="0" fontId="5" fillId="9" borderId="1" xfId="0" applyNumberFormat="1" applyFont="1" applyFill="1" applyBorder="1" applyAlignment="1">
      <x:alignment horizontal="left" vertical="center" wrapText="1"/>
    </x:xf>
    <x:xf numFmtId="0" fontId="10" fillId="5" borderId="0" xfId="0" applyNumberFormat="1" applyFont="1" applyFill="1" applyBorder="1" applyAlignment="1">
      <x:alignment vertical="center" wrapText="1"/>
    </x:xf>
    <x:xf numFmtId="0" fontId="10" fillId="5" borderId="0" xfId="0" applyNumberFormat="1" applyFont="1" applyFill="1" applyBorder="1" applyAlignment="1">
      <x:alignment horizontal="left" vertical="center" wrapText="1"/>
    </x:xf>
    <x:xf numFmtId="0" fontId="10" fillId="5" borderId="1" xfId="0" applyNumberFormat="1" applyFont="1" applyFill="1" applyBorder="1" applyAlignment="1">
      <x:alignment vertical="center" wrapText="1"/>
    </x:xf>
    <x:xf numFmtId="0" fontId="10" fillId="5" borderId="1" xfId="0" applyNumberFormat="1" applyFont="1" applyFill="1" applyBorder="1" applyAlignment="1">
      <x:alignment horizontal="left" vertical="center" wrapText="1"/>
    </x:xf>
    <x:xf numFmtId="0" fontId="11" fillId="7" borderId="0" xfId="0" applyNumberFormat="1" applyFont="1" applyFill="1" applyBorder="1" applyAlignment="1">
      <x:alignment vertical="center" wrapText="1"/>
    </x:xf>
    <x:xf numFmtId="0" fontId="11" fillId="7" borderId="0" xfId="0" applyNumberFormat="1" applyFont="1" applyFill="1" applyBorder="1" applyAlignment="1">
      <x:alignment horizontal="center" vertical="center" wrapText="1"/>
    </x:xf>
    <x:xf numFmtId="0" fontId="11" fillId="7" borderId="1" xfId="0" applyNumberFormat="1" applyFont="1" applyFill="1" applyBorder="1" applyAlignment="1">
      <x:alignment vertical="center" wrapText="1"/>
    </x:xf>
    <x:xf numFmtId="0" fontId="11" fillId="7" borderId="1" xfId="0" applyNumberFormat="1" applyFont="1" applyFill="1" applyBorder="1" applyAlignment="1">
      <x:alignment horizontal="center" vertical="center" wrapText="1"/>
    </x:xf>
    <x:xf numFmtId="0" fontId="12" fillId="7" borderId="0" xfId="0" applyNumberFormat="1" applyFont="1" applyFill="1" applyBorder="1" applyAlignment="1">
      <x:alignment vertical="center" wrapText="1"/>
    </x:xf>
    <x:xf numFmtId="0" fontId="12" fillId="7" borderId="0" xfId="0" applyNumberFormat="1" applyFont="1" applyFill="1" applyBorder="1" applyAlignment="1">
      <x:alignment horizontal="left" vertical="center" wrapText="1"/>
    </x:xf>
    <x:xf numFmtId="0" fontId="12" fillId="7" borderId="1" xfId="0" applyNumberFormat="1" applyFont="1" applyFill="1" applyBorder="1" applyAlignment="1">
      <x:alignment vertical="center" wrapText="1"/>
    </x:xf>
    <x:xf numFmtId="0" fontId="12" fillId="7" borderId="1" xfId="0" applyNumberFormat="1" applyFont="1" applyFill="1" applyBorder="1" applyAlignment="1">
      <x:alignment horizontal="left" vertical="center" wrapText="1"/>
    </x:xf>
    <x:xf numFmtId="0" fontId="13" fillId="4" borderId="0" xfId="0" applyNumberFormat="1" applyFont="1" applyFill="1" applyBorder="1" applyAlignment="1">
      <x:alignment vertical="center" wrapText="1"/>
    </x:xf>
    <x:xf numFmtId="0" fontId="13" fillId="4" borderId="0" xfId="0" applyNumberFormat="1" applyFont="1" applyFill="1" applyBorder="1" applyAlignment="1">
      <x:alignment horizontal="left" vertical="center" wrapText="1"/>
    </x:xf>
    <x:xf numFmtId="0" fontId="13" fillId="4" borderId="1" xfId="0" applyNumberFormat="1" applyFont="1" applyFill="1" applyBorder="1" applyAlignment="1">
      <x:alignment vertical="center" wrapText="1"/>
    </x:xf>
    <x:xf numFmtId="0" fontId="13" fillId="4" borderId="1" xfId="0" applyNumberFormat="1" applyFont="1" applyFill="1" applyBorder="1" applyAlignment="1">
      <x:alignment horizontal="left" vertical="center" wrapText="1"/>
    </x:xf>
    <x:xf numFmtId="0" fontId="12" fillId="7" borderId="2" xfId="0" applyNumberFormat="1" applyFont="1" applyFill="1" applyBorder="1" applyAlignment="1">
      <x:alignment horizontal="left" vertical="center" wrapText="1"/>
    </x:xf>
    <x:xf numFmtId="0" fontId="12" fillId="7" borderId="3" xfId="0" applyNumberFormat="1" applyFont="1" applyFill="1" applyBorder="1" applyAlignment="1">
      <x:alignment horizontal="left" vertical="center" wrapText="1"/>
    </x:xf>
    <x:xf numFmtId="0" fontId="1" fillId="10" borderId="0" xfId="0" applyNumberFormat="1" applyFont="1" applyFill="1" applyBorder="1" applyAlignment="1">
      <x:alignment vertical="center" wrapText="1"/>
    </x:xf>
    <x:xf numFmtId="0" fontId="12" fillId="10" borderId="0" xfId="0" applyNumberFormat="1" applyFont="1" applyFill="1" applyBorder="1" applyAlignment="1">
      <x:alignment vertical="center" wrapText="1"/>
    </x:xf>
    <x:xf numFmtId="0" fontId="12" fillId="10" borderId="0" xfId="0" applyNumberFormat="1" applyFont="1" applyFill="1" applyBorder="1" applyAlignment="1">
      <x:alignment horizontal="left" vertical="center" wrapText="1"/>
    </x:xf>
    <x:xf numFmtId="0" fontId="1" fillId="10" borderId="1" xfId="0" applyNumberFormat="1" applyFont="1" applyFill="1" applyBorder="1" applyAlignment="1">
      <x:alignment vertical="center" wrapText="1"/>
    </x:xf>
    <x:xf numFmtId="0" fontId="12" fillId="10" borderId="1" xfId="0" applyNumberFormat="1" applyFont="1" applyFill="1" applyBorder="1" applyAlignment="1">
      <x:alignment vertical="center" wrapText="1"/>
    </x:xf>
    <x:xf numFmtId="0" fontId="12" fillId="10" borderId="1" xfId="0" applyNumberFormat="1" applyFont="1" applyFill="1" applyBorder="1" applyAlignment="1">
      <x:alignment horizontal="left" vertical="center" wrapText="1"/>
    </x:xf>
    <x:xf numFmtId="0" fontId="12" fillId="10" borderId="2" xfId="0" applyNumberFormat="1" applyFont="1" applyFill="1" applyBorder="1" applyAlignment="1">
      <x:alignment horizontal="left" vertical="center" wrapText="1"/>
    </x:xf>
    <x:xf numFmtId="0" fontId="12" fillId="10" borderId="3" xfId="0" applyNumberFormat="1" applyFont="1" applyFill="1" applyBorder="1" applyAlignment="1">
      <x:alignment horizontal="left" vertical="center" wrapText="1"/>
    </x:xf>
    <x:xf numFmtId="0" fontId="12" fillId="5" borderId="0" xfId="0" applyNumberFormat="1" applyFont="1" applyFill="1" applyBorder="1" applyAlignment="1">
      <x:alignment vertical="center" wrapText="1"/>
    </x:xf>
    <x:xf numFmtId="0" fontId="12" fillId="5" borderId="0" xfId="0" applyNumberFormat="1" applyFont="1" applyFill="1" applyBorder="1" applyAlignment="1">
      <x:alignment horizontal="left" vertical="center" wrapText="1"/>
    </x:xf>
    <x:xf numFmtId="0" fontId="12" fillId="5" borderId="1" xfId="0" applyNumberFormat="1" applyFont="1" applyFill="1" applyBorder="1" applyAlignment="1">
      <x:alignment vertical="center" wrapText="1"/>
    </x:xf>
    <x:xf numFmtId="0" fontId="12" fillId="5" borderId="1" xfId="0" applyNumberFormat="1" applyFont="1" applyFill="1" applyBorder="1" applyAlignment="1">
      <x:alignment horizontal="left" vertical="center" wrapText="1"/>
    </x:xf>
    <x:xf numFmtId="0" fontId="1" fillId="5" borderId="2" xfId="0" applyNumberFormat="1" applyFont="1" applyFill="1" applyBorder="1" applyAlignment="1">
      <x:alignment vertical="center" wrapText="1"/>
    </x:xf>
    <x:xf numFmtId="0" fontId="6" fillId="5" borderId="2" xfId="0" applyNumberFormat="1" applyFont="1" applyFill="1" applyBorder="1" applyAlignment="1">
      <x:alignment vertical="center" wrapText="1"/>
    </x:xf>
    <x:xf numFmtId="0" fontId="6" fillId="5" borderId="2" xfId="0" applyNumberFormat="1" applyFont="1" applyFill="1" applyBorder="1" applyAlignment="1">
      <x:alignment horizontal="left" vertical="center" wrapText="1"/>
    </x:xf>
    <x:xf numFmtId="0" fontId="1" fillId="5" borderId="3" xfId="0" applyNumberFormat="1" applyFont="1" applyFill="1" applyBorder="1" applyAlignment="1">
      <x:alignment vertical="center" wrapText="1"/>
    </x:xf>
    <x:xf numFmtId="0" fontId="6" fillId="5" borderId="3" xfId="0" applyNumberFormat="1" applyFont="1" applyFill="1" applyBorder="1" applyAlignment="1">
      <x:alignment vertical="center" wrapText="1"/>
    </x:xf>
    <x:xf numFmtId="0" fontId="6" fillId="5" borderId="3" xfId="0" applyNumberFormat="1" applyFont="1" applyFill="1" applyBorder="1" applyAlignment="1">
      <x:alignment horizontal="left" vertical="center" wrapText="1"/>
    </x:xf>
    <x:xf numFmtId="0" fontId="5" fillId="2" borderId="0" xfId="0" applyNumberFormat="1" applyFont="1" applyFill="1" applyBorder="1" applyAlignment="1">
      <x:alignment horizontal="left" vertical="top" wrapText="1"/>
    </x:xf>
  </x:cellXfs>
  <x:cellStyles count="1">
    <x:cellStyle name="Normal" xfId="0"/>
  </x:cellStyles>
  <x:dxfs count="24">
    <x:dxf>
      <x:fill>
        <x:patternFill patternType="solid">
          <x:bgColor rgb="FFF9E3DE"/>
        </x:patternFill>
      </x:fill>
    </x:dxf>
    <x:dxf>
      <x:fill>
        <x:patternFill patternType="solid">
          <x:bgColor rgb="FFDDEEE5"/>
        </x:patternFill>
      </x:fill>
    </x:dxf>
    <x:dxf>
      <x:fill>
        <x:patternFill patternType="solid">
          <x:bgColor rgb="FFF9E3DE"/>
        </x:patternFill>
      </x:fill>
    </x:dxf>
    <x:dxf>
      <x:fill>
        <x:patternFill patternType="solid">
          <x:bgColor rgb="FFDDEEE5"/>
        </x:patternFill>
      </x:fill>
    </x:dxf>
    <x:dxf>
      <x:fill>
        <x:patternFill patternType="solid">
          <x:bgColor rgb="FFF9E3DE"/>
        </x:patternFill>
      </x:fill>
    </x:dxf>
    <x:dxf>
      <x:fill>
        <x:patternFill patternType="solid">
          <x:bgColor rgb="FFDDEEE5"/>
        </x:patternFill>
      </x:fill>
    </x:dxf>
    <x:dxf>
      <x:fill>
        <x:patternFill patternType="solid">
          <x:bgColor rgb="FFF9E3DE"/>
        </x:patternFill>
      </x:fill>
    </x:dxf>
    <x:dxf>
      <x:fill>
        <x:patternFill patternType="solid">
          <x:bgColor rgb="FFDDEEE5"/>
        </x:patternFill>
      </x:fill>
    </x:dxf>
    <x:dxf>
      <x:fill>
        <x:patternFill patternType="solid">
          <x:bgColor rgb="FFF9E3DE"/>
        </x:patternFill>
      </x:fill>
    </x:dxf>
    <x:dxf>
      <x:fill>
        <x:patternFill patternType="solid">
          <x:bgColor rgb="FFDDEEE5"/>
        </x:patternFill>
      </x:fill>
    </x:dxf>
    <x:dxf>
      <x:fill>
        <x:patternFill patternType="solid">
          <x:bgColor rgb="FFF9E3DE"/>
        </x:patternFill>
      </x:fill>
    </x:dxf>
    <x:dxf>
      <x:fill>
        <x:patternFill patternType="solid">
          <x:bgColor rgb="FFDDEEE5"/>
        </x:patternFill>
      </x:fill>
    </x:dxf>
    <x:dxf>
      <x:fill>
        <x:patternFill patternType="solid">
          <x:bgColor rgb="FFF9E3DE"/>
        </x:patternFill>
      </x:fill>
    </x:dxf>
    <x:dxf>
      <x:fill>
        <x:patternFill patternType="solid">
          <x:bgColor rgb="FFDDEEE5"/>
        </x:patternFill>
      </x:fill>
    </x:dxf>
    <x:dxf>
      <x:fill>
        <x:patternFill patternType="solid">
          <x:bgColor rgb="FFF9E3DE"/>
        </x:patternFill>
      </x:fill>
    </x:dxf>
    <x:dxf>
      <x:fill>
        <x:patternFill patternType="solid">
          <x:bgColor rgb="FFDDEEE5"/>
        </x:patternFill>
      </x:fill>
    </x:dxf>
    <x:dxf>
      <x:fill>
        <x:patternFill patternType="solid">
          <x:bgColor rgb="FFF9E3DE"/>
        </x:patternFill>
      </x:fill>
    </x:dxf>
    <x:dxf>
      <x:fill>
        <x:patternFill patternType="solid">
          <x:bgColor rgb="FFDDEEE5"/>
        </x:patternFill>
      </x:fill>
    </x:dxf>
    <x:dxf>
      <x:fill>
        <x:patternFill patternType="solid">
          <x:bgColor rgb="FFF9E3DE"/>
        </x:patternFill>
      </x:fill>
    </x:dxf>
    <x:dxf>
      <x:fill>
        <x:patternFill patternType="solid">
          <x:bgColor rgb="FFDDEEE5"/>
        </x:patternFill>
      </x:fill>
    </x:dxf>
    <x:dxf>
      <x:fill>
        <x:patternFill patternType="solid">
          <x:bgColor rgb="FFF9E3DE"/>
        </x:patternFill>
      </x:fill>
    </x:dxf>
    <x:dxf>
      <x:fill>
        <x:patternFill patternType="solid">
          <x:bgColor rgb="FFDDEEE5"/>
        </x:patternFill>
      </x:fill>
    </x:dxf>
    <x:dxf>
      <x:fill>
        <x:patternFill patternType="solid">
          <x:bgColor rgb="FFF9E3DE"/>
        </x:patternFill>
      </x:fill>
    </x:dxf>
    <x:dxf>
      <x:fill>
        <x:patternFill patternType="solid">
          <x:bgColor rgb="FFDDEE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86aaa5d38d47bd" /><Relationship Type="http://schemas.openxmlformats.org/officeDocument/2006/relationships/theme" Target="/xl/theme/theme1.xml" Id="R6b52f5f36fe3496e" /><Relationship Type="http://schemas.openxmlformats.org/officeDocument/2006/relationships/sharedStrings" Target="/xl/sharedStrings.xml" Id="R4fdcb9faf1ed49ed" /><Relationship Type="http://schemas.openxmlformats.org/officeDocument/2006/relationships/worksheet" Target="/xl/worksheets/sheet1.xml" Id="R8a94ddc106444936" /><Relationship Type="http://schemas.openxmlformats.org/officeDocument/2006/relationships/worksheet" Target="/xl/worksheets/sheet2.xml" Id="R6865d91983d24e40" /><Relationship Type="http://schemas.openxmlformats.org/officeDocument/2006/relationships/worksheet" Target="/xl/worksheets/sheet3.xml" Id="Ra580760bab27426f" /><Relationship Type="http://schemas.openxmlformats.org/officeDocument/2006/relationships/worksheet" Target="/xl/worksheets/sheet4.xml" Id="Ref72c369ffd7425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26" customHeight="1">
      <x:c r="A1" s="12" t="str">
        <x:v>视频后期特效师｜岗位画像</x:v>
      </x:c>
      <x:c r="B1" s="12"/>
      <x:c r="C1" s="12"/>
      <x:c r="D1" s="12"/>
      <x:c r="E1" s="12"/>
      <x:c r="F1" s="12"/>
      <x:c r="G1" s="12"/>
      <x:c r="H1" s="12"/>
    </x:row>
    <x:row r="2" ht="16" customHeight="1">
      <x:c r="A2" s="12"/>
      <x:c r="B2" s="12"/>
      <x:c r="C2" s="12"/>
      <x:c r="D2" s="12"/>
      <x:c r="E2" s="12"/>
      <x:c r="F2" s="12"/>
      <x:c r="G2" s="12"/>
      <x:c r="H2" s="12"/>
    </x:row>
    <x:row r="3" ht="30" customHeight="1">
      <x:c r="A3" s="17" t="str">
        <x:v>剪辑与合成方向  ·  依据聊天后段岗位要求整理  ·  V1.0 分析稿</x:v>
      </x:c>
      <x:c r="B3" s="17"/>
      <x:c r="C3" s="17"/>
      <x:c r="D3" s="17"/>
      <x:c r="E3" s="17"/>
      <x:c r="F3" s="17"/>
      <x:c r="G3" s="17"/>
      <x:c r="H3" s="17"/>
    </x:row>
    <x:row r="4" ht="24" customHeight="1">
      <x:c r="A4" s="5"/>
      <x:c r="B4" s="5"/>
      <x:c r="C4" s="5"/>
      <x:c r="D4" s="5"/>
      <x:c r="E4" s="5"/>
      <x:c r="F4" s="5"/>
      <x:c r="G4" s="5"/>
      <x:c r="H4" s="5"/>
    </x:row>
    <x:row r="5" ht="24" customHeight="1">
      <x:c r="A5" s="55" t="str">
        <x:f>COUNTA('01 分层能力树'!A8:A43)&amp;" 个能力板块"</x:f>
        <x:v>3 个能力板块</x:v>
      </x:c>
      <x:c r="B5" s="55"/>
      <x:c r="C5" s="55" t="str">
        <x:f>COUNTA('01 分层能力树'!B8:B43)&amp;" 项核心能力"</x:f>
        <x:v>6 项核心能力</x:v>
      </x:c>
      <x:c r="D5" s="55"/>
      <x:c r="E5" s="55" t="str">
        <x:f>COUNTA('01 分层能力树'!C8:C43)&amp;" 项子能力"</x:f>
        <x:v>18 项子能力</x:v>
      </x:c>
      <x:c r="F5" s="55"/>
      <x:c r="G5" s="55" t="str">
        <x:f>COUNTA('01 分层能力树'!D8:D43)&amp;" 个工作动作"</x:f>
        <x:v>36 个工作动作</x:v>
      </x:c>
      <x:c r="H5" s="55"/>
    </x:row>
    <x:row r="6" ht="24" customHeight="1">
      <x:c r="A6" s="55"/>
      <x:c r="B6" s="55"/>
      <x:c r="C6" s="55"/>
      <x:c r="D6" s="55"/>
      <x:c r="E6" s="55"/>
      <x:c r="F6" s="55"/>
      <x:c r="G6" s="55"/>
      <x:c r="H6" s="55"/>
    </x:row>
    <x:row r="7" ht="24" customHeight="1">
      <x:c r="A7" s="5"/>
      <x:c r="B7" s="5"/>
      <x:c r="C7" s="5"/>
      <x:c r="D7" s="5"/>
      <x:c r="E7" s="5"/>
      <x:c r="F7" s="5"/>
      <x:c r="G7" s="5"/>
      <x:c r="H7" s="5"/>
    </x:row>
    <x:row r="8" ht="26" customHeight="1">
      <x:c r="A8" s="59" t="str">
        <x:v>岗位目标</x:v>
      </x:c>
      <x:c r="B8" s="59"/>
      <x:c r="C8" s="27" t="str">
        <x:v>按编导已经确定的脚本，把零散镜头剪成连续成片，完成指定抠像、去威亚、变装、运动效果和AI特效，提前反馈素材限制。</x:v>
      </x:c>
      <x:c r="D8" s="27"/>
      <x:c r="E8" s="27"/>
      <x:c r="F8" s="27"/>
      <x:c r="G8" s="27"/>
      <x:c r="H8" s="27"/>
    </x:row>
    <x:row r="9" ht="22" customHeight="1">
      <x:c r="A9" s="59"/>
      <x:c r="B9" s="59"/>
      <x:c r="C9" s="27"/>
      <x:c r="D9" s="27"/>
      <x:c r="E9" s="27"/>
      <x:c r="F9" s="27"/>
      <x:c r="G9" s="27"/>
      <x:c r="H9" s="27"/>
    </x:row>
    <x:row r="10" ht="26" customHeight="1">
      <x:c r="A10" s="59" t="str">
        <x:v>工作起点</x:v>
      </x:c>
      <x:c r="B10" s="59"/>
      <x:c r="C10" s="27" t="str">
        <x:v>输入是已定脚本、拍摄素材、音乐节点和效果要求；本人选择实现方法，核对可行性，再完成剪辑、特效和交付。</x:v>
      </x:c>
      <x:c r="D10" s="27"/>
      <x:c r="E10" s="27"/>
      <x:c r="F10" s="27"/>
      <x:c r="G10" s="27"/>
      <x:c r="H10" s="27"/>
    </x:row>
    <x:row r="11" ht="22" customHeight="1">
      <x:c r="A11" s="59"/>
      <x:c r="B11" s="59"/>
      <x:c r="C11" s="27"/>
      <x:c r="D11" s="27"/>
      <x:c r="E11" s="27"/>
      <x:c r="F11" s="27"/>
      <x:c r="G11" s="27"/>
      <x:c r="H11" s="27"/>
    </x:row>
    <x:row r="12" ht="26" customHeight="1">
      <x:c r="A12" s="59" t="str">
        <x:v>主要交付</x:v>
      </x:c>
      <x:c r="B12" s="59"/>
      <x:c r="C12" s="27" t="str">
        <x:v>连续可看的完整段落或成片、指定效果镜头、需要时的透明版本，以及可定位的修改记录和素材缺口说明。</x:v>
      </x:c>
      <x:c r="D12" s="27"/>
      <x:c r="E12" s="27"/>
      <x:c r="F12" s="27"/>
      <x:c r="G12" s="27"/>
      <x:c r="H12" s="27"/>
    </x:row>
    <x:row r="13" ht="22" customHeight="1">
      <x:c r="A13" s="59"/>
      <x:c r="B13" s="59"/>
      <x:c r="C13" s="27"/>
      <x:c r="D13" s="27"/>
      <x:c r="E13" s="27"/>
      <x:c r="F13" s="27"/>
      <x:c r="G13" s="27"/>
      <x:c r="H13" s="27"/>
    </x:row>
    <x:row r="14" ht="26" customHeight="1">
      <x:c r="A14" s="59" t="str">
        <x:v>协作关系</x:v>
      </x:c>
      <x:c r="B14" s="59"/>
      <x:c r="C14" s="27" t="str">
        <x:v>编导确定故事、镜头目标与效果时点；本岗负责技术实现及风险反馈；需补拍或改目标时，由双方与拍摄人员确认。</x:v>
      </x:c>
      <x:c r="D14" s="27"/>
      <x:c r="E14" s="27"/>
      <x:c r="F14" s="27"/>
      <x:c r="G14" s="27"/>
      <x:c r="H14" s="27"/>
    </x:row>
    <x:row r="15" ht="22" customHeight="1">
      <x:c r="A15" s="59"/>
      <x:c r="B15" s="59"/>
      <x:c r="C15" s="27"/>
      <x:c r="D15" s="27"/>
      <x:c r="E15" s="27"/>
      <x:c r="F15" s="27"/>
      <x:c r="G15" s="27"/>
      <x:c r="H15" s="27"/>
    </x:row>
    <x:row r="16" ht="24" customHeight="1">
      <x:c r="A16" s="5"/>
      <x:c r="B16" s="5"/>
      <x:c r="C16" s="5"/>
      <x:c r="D16" s="5"/>
      <x:c r="E16" s="5"/>
      <x:c r="F16" s="5"/>
      <x:c r="G16" s="5"/>
      <x:c r="H16" s="5"/>
    </x:row>
    <x:row r="17" ht="26" customHeight="1">
      <x:c r="A17" s="62" t="str">
        <x:v>能力结构｜三件业务结果，展开为六项能力</x:v>
      </x:c>
      <x:c r="B17" s="62"/>
      <x:c r="C17" s="62"/>
      <x:c r="D17" s="62"/>
      <x:c r="E17" s="62"/>
      <x:c r="F17" s="62"/>
      <x:c r="G17" s="62"/>
      <x:c r="H17" s="62"/>
    </x:row>
    <x:row r="18" ht="30" customHeight="1">
      <x:c r="A18" s="58" t="str">
        <x:v>能力板块</x:v>
      </x:c>
      <x:c r="B18" s="58" t="str">
        <x:v>核心能力</x:v>
      </x:c>
      <x:c r="C18" s="58"/>
      <x:c r="D18" s="58" t="str">
        <x:v>主要工作</x:v>
      </x:c>
      <x:c r="E18" s="58"/>
      <x:c r="F18" s="58"/>
      <x:c r="G18" s="58" t="str">
        <x:v>子能力</x:v>
      </x:c>
      <x:c r="H18" s="58" t="str">
        <x:v>动作</x:v>
      </x:c>
    </x:row>
    <x:row r="19" ht="67" customHeight="1">
      <x:c r="A19" s="128" t="str">
        <x:v>把镜头剪顺</x:v>
      </x:c>
      <x:c r="B19" s="70" t="str">
        <x:v>01 脚本执行与素材整理</x:v>
      </x:c>
      <x:c r="C19" s="70"/>
      <x:c r="D19" s="71" t="str">
        <x:v>核对脚本、音乐节点与指定效果，筛选可用段落、标出废片和缺镜头。</x:v>
      </x:c>
      <x:c r="E19" s="71"/>
      <x:c r="F19" s="71"/>
      <x:c r="G19" s="72" t="n">
        <x:f>COUNTA('01 分层能力树'!C8:C11)</x:f>
        <x:v>2</x:v>
      </x:c>
      <x:c r="H19" s="72" t="n">
        <x:f>COUNTA('01 分层能力树'!D8:D11)</x:f>
        <x:v>4</x:v>
      </x:c>
    </x:row>
    <x:row r="20" ht="67" customHeight="1">
      <x:c r="A20" s="128"/>
      <x:c r="B20" s="70" t="str">
        <x:v>02 连续剪辑与音乐配合</x:v>
      </x:c>
      <x:c r="C20" s="70"/>
      <x:c r="D20" s="71" t="str">
        <x:v>处理相邻镜头、动作与音乐，回到整段检查连续性，而不是只把片段拼满。</x:v>
      </x:c>
      <x:c r="E20" s="71"/>
      <x:c r="F20" s="71"/>
      <x:c r="G20" s="72" t="n">
        <x:f>COUNTA('01 分层能力树'!C12:C17)</x:f>
        <x:v>3</x:v>
      </x:c>
      <x:c r="H20" s="72" t="n">
        <x:f>COUNTA('01 分层能力树'!D12:D17)</x:f>
        <x:v>6</x:v>
      </x:c>
    </x:row>
    <x:row r="21" ht="67" customHeight="1">
      <x:c r="A21" s="128" t="str">
        <x:v>把效果做出来</x:v>
      </x:c>
      <x:c r="B21" s="70" t="str">
        <x:v>03 抠像、去威亚与合成</x:v>
      </x:c>
      <x:c r="C21" s="70"/>
      <x:c r="D21" s="71" t="str">
        <x:v>分离人物、擦除威亚等穿帮物，并让处理结果与原镜头自然配合。</x:v>
      </x:c>
      <x:c r="E21" s="71"/>
      <x:c r="F21" s="71"/>
      <x:c r="G21" s="72" t="n">
        <x:f>COUNTA('01 分层能力树'!C18:C23)</x:f>
        <x:v>3</x:v>
      </x:c>
      <x:c r="H21" s="72" t="n">
        <x:f>COUNTA('01 分层能力树'!D18:D23)</x:f>
        <x:v>6</x:v>
      </x:c>
    </x:row>
    <x:row r="22" ht="67" customHeight="1">
      <x:c r="A22" s="128"/>
      <x:c r="B22" s="70" t="str">
        <x:v>04 变装、运动效果与AI制作</x:v>
      </x:c>
      <x:c r="C22" s="70"/>
      <x:c r="D22" s="71" t="str">
        <x:v>实现变装、人物放大、慢动作和指定AI效果，检查结果并接回成片。</x:v>
      </x:c>
      <x:c r="E22" s="71"/>
      <x:c r="F22" s="71"/>
      <x:c r="G22" s="72" t="n">
        <x:f>COUNTA('01 分层能力树'!C24:C31)</x:f>
        <x:v>4</x:v>
      </x:c>
      <x:c r="H22" s="72" t="n">
        <x:f>COUNTA('01 分层能力树'!D24:D31)</x:f>
        <x:v>8</x:v>
      </x:c>
    </x:row>
    <x:row r="23" ht="67" customHeight="1">
      <x:c r="A23" s="128" t="str">
        <x:v>减少返工
并完成交付</x:v>
      </x:c>
      <x:c r="B23" s="70" t="str">
        <x:v>05 素材可行性与补拍沟通</x:v>
      </x:c>
      <x:c r="C23" s="70"/>
      <x:c r="D23" s="71" t="str">
        <x:v>提前识别比例、遮挡等限制，验证难点，给出具体补拍或替代建议。</x:v>
      </x:c>
      <x:c r="E23" s="71"/>
      <x:c r="F23" s="71"/>
      <x:c r="G23" s="72" t="n">
        <x:f>COUNTA('01 分层能力树'!C32:C35)</x:f>
        <x:v>2</x:v>
      </x:c>
      <x:c r="H23" s="72" t="n">
        <x:f>COUNTA('01 分层能力树'!D32:D35)</x:f>
        <x:v>4</x:v>
      </x:c>
    </x:row>
    <x:row r="24" ht="67" customHeight="1">
      <x:c r="A24" s="128"/>
      <x:c r="B24" s="70" t="str">
        <x:v>06 成片检查与工程交付</x:v>
      </x:c>
      <x:c r="C24" s="70"/>
      <x:c r="D24" s="71" t="str">
        <x:v>检查整段音画、按用途输出，保留有效工程与版本，并跟进修改。</x:v>
      </x:c>
      <x:c r="E24" s="71"/>
      <x:c r="F24" s="71"/>
      <x:c r="G24" s="72" t="n">
        <x:f>COUNTA('01 分层能力树'!C36:C43)</x:f>
        <x:v>4</x:v>
      </x:c>
      <x:c r="H24" s="72" t="n">
        <x:f>COUNTA('01 分层能力树'!D36:D43)</x:f>
        <x:v>8</x:v>
      </x:c>
    </x:row>
    <x:row r="25" ht="24" customHeight="1">
      <x:c r="A25" s="5"/>
      <x:c r="B25" s="5"/>
      <x:c r="C25" s="5"/>
      <x:c r="D25" s="5"/>
      <x:c r="E25" s="5"/>
      <x:c r="F25" s="5"/>
      <x:c r="G25" s="5"/>
      <x:c r="H25" s="5"/>
    </x:row>
    <x:row r="26" ht="26" customHeight="1">
      <x:c r="A26" s="62" t="str">
        <x:v>岗位判断｜重点验证什么，不拿什么替代</x:v>
      </x:c>
      <x:c r="B26" s="62"/>
      <x:c r="C26" s="62"/>
      <x:c r="D26" s="62"/>
      <x:c r="E26" s="62"/>
      <x:c r="F26" s="62"/>
      <x:c r="G26" s="62"/>
      <x:c r="H26" s="62"/>
    </x:row>
    <x:row r="27" ht="24" customHeight="1">
      <x:c r="A27" s="32" t="str">
        <x:v>剪辑和特效都要看</x:v>
      </x:c>
      <x:c r="B27" s="32"/>
      <x:c r="C27" s="27" t="str">
        <x:v>连续剪辑是用户最后再次强调的核心要求；只会某个特效，不能直接认定能独立交整片。</x:v>
      </x:c>
      <x:c r="D27" s="27"/>
      <x:c r="E27" s="27"/>
      <x:c r="F27" s="27"/>
      <x:c r="G27" s="27"/>
      <x:c r="H27" s="27"/>
    </x:row>
    <x:row r="28" ht="22" customHeight="1">
      <x:c r="A28" s="32"/>
      <x:c r="B28" s="32"/>
      <x:c r="C28" s="27"/>
      <x:c r="D28" s="27"/>
      <x:c r="E28" s="27"/>
      <x:c r="F28" s="27"/>
      <x:c r="G28" s="27"/>
      <x:c r="H28" s="27"/>
    </x:row>
    <x:row r="29" ht="24" customHeight="1">
      <x:c r="A29" s="32" t="str">
        <x:v>执行不等于不用判断</x:v>
      </x:c>
      <x:c r="B29" s="32"/>
      <x:c r="C29" s="27" t="str">
        <x:v>不要求重新设计叙事；仍要能选择技术办法、说明素材限制、处理接缝，并提出需要确认的事项。</x:v>
      </x:c>
      <x:c r="D29" s="27"/>
      <x:c r="E29" s="27"/>
      <x:c r="F29" s="27"/>
      <x:c r="G29" s="27"/>
      <x:c r="H29" s="27"/>
    </x:row>
    <x:row r="30" ht="22" customHeight="1">
      <x:c r="A30" s="32"/>
      <x:c r="B30" s="32"/>
      <x:c r="C30" s="27"/>
      <x:c r="D30" s="27"/>
      <x:c r="E30" s="27"/>
      <x:c r="F30" s="27"/>
      <x:c r="G30" s="27"/>
      <x:c r="H30" s="27"/>
    </x:row>
    <x:row r="31" ht="24" customHeight="1">
      <x:c r="A31" s="32" t="str">
        <x:v>工具不设品牌门槛</x:v>
      </x:c>
      <x:c r="B31" s="32"/>
      <x:c r="C31" s="27" t="str">
        <x:v>用户明确允许用剪映剪辑、配合其他工具处理特效。AE、达芬奇或其他工具名不能代替实际能力。</x:v>
      </x:c>
      <x:c r="D31" s="27"/>
      <x:c r="E31" s="27"/>
      <x:c r="F31" s="27"/>
      <x:c r="G31" s="27"/>
      <x:c r="H31" s="27"/>
    </x:row>
    <x:row r="32" ht="22" customHeight="1">
      <x:c r="A32" s="32"/>
      <x:c r="B32" s="32"/>
      <x:c r="C32" s="27"/>
      <x:c r="D32" s="27"/>
      <x:c r="E32" s="27"/>
      <x:c r="F32" s="27"/>
      <x:c r="G32" s="27"/>
      <x:c r="H32" s="27"/>
    </x:row>
    <x:row r="33" ht="24" customHeight="1">
      <x:c r="A33" s="32" t="str">
        <x:v>AI是明确需求</x:v>
      </x:c>
      <x:c r="B33" s="32"/>
      <x:c r="C33" s="27" t="str">
        <x:v>需核实本人用AI处理素材及修正结果的能力；不把AI当可忽略加分，也不增加模型部署或编程要求。</x:v>
      </x:c>
      <x:c r="D33" s="27"/>
      <x:c r="E33" s="27"/>
      <x:c r="F33" s="27"/>
      <x:c r="G33" s="27"/>
      <x:c r="H33" s="27"/>
    </x:row>
    <x:row r="34" ht="22" customHeight="1">
      <x:c r="A34" s="32"/>
      <x:c r="B34" s="32"/>
      <x:c r="C34" s="27"/>
      <x:c r="D34" s="27"/>
      <x:c r="E34" s="27"/>
      <x:c r="F34" s="27"/>
      <x:c r="G34" s="27"/>
      <x:c r="H34" s="27"/>
    </x:row>
    <x:row r="35" ht="24" customHeight="1">
      <x:c r="A35" s="32" t="str">
        <x:v>完整项目与短段各有用途</x:v>
      </x:c>
      <x:c r="B35" s="32"/>
      <x:c r="C35" s="27" t="str">
        <x:v>短段可看接缝和指定效果；整片能继续核对持续一致性、修改与交付。两种证据不能互相包办。</x:v>
      </x:c>
      <x:c r="D35" s="27"/>
      <x:c r="E35" s="27"/>
      <x:c r="F35" s="27"/>
      <x:c r="G35" s="27"/>
      <x:c r="H35" s="27"/>
    </x:row>
    <x:row r="36" ht="22" customHeight="1">
      <x:c r="A36" s="32"/>
      <x:c r="B36" s="32"/>
      <x:c r="C36" s="27"/>
      <x:c r="D36" s="27"/>
      <x:c r="E36" s="27"/>
      <x:c r="F36" s="27"/>
      <x:c r="G36" s="27"/>
      <x:c r="H36" s="27"/>
    </x:row>
    <x:row r="37" ht="24" customHeight="1">
      <x:c r="A37" s="5"/>
      <x:c r="B37" s="5"/>
      <x:c r="C37" s="5"/>
      <x:c r="D37" s="5"/>
      <x:c r="E37" s="5"/>
      <x:c r="F37" s="5"/>
      <x:c r="G37" s="5"/>
      <x:c r="H37" s="5"/>
    </x:row>
    <x:row r="38" ht="26" customHeight="1">
      <x:c r="A38" s="62" t="str">
        <x:v>使用范围与未定事项</x:v>
      </x:c>
      <x:c r="B38" s="62"/>
      <x:c r="C38" s="62"/>
      <x:c r="D38" s="62"/>
      <x:c r="E38" s="62"/>
      <x:c r="F38" s="62"/>
      <x:c r="G38" s="62"/>
      <x:c r="H38" s="62"/>
    </x:row>
    <x:row r="39" ht="22" customHeight="1">
      <x:c r="A39" s="77" t="str">
        <x:v>本版把已明确工作展开为能力与问法。子能力名称、观察点和小段测试属于本次设计，不是业务已经批准的分数线。</x:v>
      </x:c>
      <x:c r="B39" s="77"/>
      <x:c r="C39" s="77"/>
      <x:c r="D39" s="77"/>
      <x:c r="E39" s="77"/>
      <x:c r="F39" s="77"/>
      <x:c r="G39" s="77"/>
      <x:c r="H39" s="77"/>
    </x:row>
    <x:row r="40" ht="20" customHeight="1">
      <x:c r="A40" s="77"/>
      <x:c r="B40" s="77"/>
      <x:c r="C40" s="77"/>
      <x:c r="D40" s="77"/>
      <x:c r="E40" s="77"/>
      <x:c r="F40" s="77"/>
      <x:c r="G40" s="77"/>
      <x:c r="H40" s="77"/>
    </x:row>
    <x:row r="41" ht="22" customHeight="1">
      <x:c r="A41" s="82" t="str">
        <x:v>尚未明确：是否接受基础型新人；哪些效果需入职就能独立完成；专业调色深度；岗位学历、年限、薪资与排班。未沿用其他岗位条件。</x:v>
      </x:c>
      <x:c r="B41" s="82"/>
      <x:c r="C41" s="82"/>
      <x:c r="D41" s="82"/>
      <x:c r="E41" s="82"/>
      <x:c r="F41" s="82"/>
      <x:c r="G41" s="82"/>
      <x:c r="H41" s="82"/>
    </x:row>
    <x:row r="42" ht="20" customHeight="1">
      <x:c r="A42" s="82"/>
      <x:c r="B42" s="82"/>
      <x:c r="C42" s="82"/>
      <x:c r="D42" s="82"/>
      <x:c r="E42" s="82"/>
      <x:c r="F42" s="82"/>
      <x:c r="G42" s="82"/>
      <x:c r="H42" s="82"/>
    </x:row>
    <x:row r="43" ht="22" customHeight="1">
      <x:c r="A43" s="77" t="str">
        <x:v>现有附件是聊天记录，没有参考片、原素材或可运行工程。本版不认定《大鱼》成片、AI修复报告或软件测试已经通过验收。</x:v>
      </x:c>
      <x:c r="B43" s="77"/>
      <x:c r="C43" s="77"/>
      <x:c r="D43" s="77"/>
      <x:c r="E43" s="77"/>
      <x:c r="F43" s="77"/>
      <x:c r="G43" s="77"/>
      <x:c r="H43" s="77"/>
    </x:row>
    <x:row r="44" ht="20" customHeight="1">
      <x:c r="A44" s="77"/>
      <x:c r="B44" s="77"/>
      <x:c r="C44" s="77"/>
      <x:c r="D44" s="77"/>
      <x:c r="E44" s="77"/>
      <x:c r="F44" s="77"/>
      <x:c r="G44" s="77"/>
      <x:c r="H44" s="77"/>
    </x:row>
    <x:row r="45" ht="22" customHeight="1">
      <x:c r="A45" s="82" t="str">
        <x:v>主依据为后段用户消息21808、21815、21833。前段要求AI重新创作故事，不作为本岗的独立编导门槛；其他AI的测评方案只作参考。</x:v>
      </x:c>
      <x:c r="B45" s="82"/>
      <x:c r="C45" s="82"/>
      <x:c r="D45" s="82"/>
      <x:c r="E45" s="82"/>
      <x:c r="F45" s="82"/>
      <x:c r="G45" s="82"/>
      <x:c r="H45" s="82"/>
    </x:row>
    <x:row r="46" ht="20" customHeight="1">
      <x:c r="A46" s="82"/>
      <x:c r="B46" s="82"/>
      <x:c r="C46" s="82"/>
      <x:c r="D46" s="82"/>
      <x:c r="E46" s="82"/>
      <x:c r="F46" s="82"/>
      <x:c r="G46" s="82"/>
      <x:c r="H46" s="82"/>
    </x:row>
    <x:row r="47" ht="22" customHeight="1">
      <x:c r="A47" s="77" t="str">
        <x:v>面试手册可直接用于问经历。实操任务、最低合格样例、用时和帮助范围需由专业负责人先试做并确认。题库不等于要求候选人全部重做。</x:v>
      </x:c>
      <x:c r="B47" s="77"/>
      <x:c r="C47" s="77"/>
      <x:c r="D47" s="77"/>
      <x:c r="E47" s="77"/>
      <x:c r="F47" s="77"/>
      <x:c r="G47" s="77"/>
      <x:c r="H47" s="77"/>
    </x:row>
    <x:row r="48" ht="20" customHeight="1">
      <x:c r="A48" s="77"/>
      <x:c r="B48" s="77"/>
      <x:c r="C48" s="77"/>
      <x:c r="D48" s="77"/>
      <x:c r="E48" s="77"/>
      <x:c r="F48" s="77"/>
      <x:c r="G48" s="77"/>
      <x:c r="H48" s="77"/>
    </x:row>
    <x:row r="49" ht="24" customHeight="1">
      <x:c r="A49" s="5"/>
      <x:c r="B49" s="5"/>
      <x:c r="C49" s="5"/>
      <x:c r="D49" s="5"/>
      <x:c r="E49" s="5"/>
      <x:c r="F49" s="5"/>
      <x:c r="G49" s="5"/>
      <x:c r="H49" s="5"/>
    </x:row>
    <x:row r="50" ht="24" customHeight="1">
      <x:c r="A50" s="5"/>
      <x:c r="B50" s="5"/>
      <x:c r="C50" s="5"/>
      <x:c r="D50" s="5"/>
      <x:c r="E50" s="5"/>
      <x:c r="F50" s="5"/>
      <x:c r="G50" s="5"/>
      <x:c r="H50" s="5"/>
    </x:row>
    <x:row r="51" ht="26" customHeight="1">
      <x:c r="A51" s="62" t="str">
        <x:v>阅读顺序</x:v>
      </x:c>
      <x:c r="B51" s="62"/>
      <x:c r="C51" s="62"/>
      <x:c r="D51" s="62"/>
      <x:c r="E51" s="62"/>
      <x:c r="F51" s="62"/>
      <x:c r="G51" s="62"/>
      <x:c r="H51" s="62"/>
    </x:row>
    <x:row r="52" ht="24" customHeight="1">
      <x:c r="A52" s="27" t="str">
        <x:v>先看本页确定岗位 → 01页看工作分层 → 02页照着问并记录 → 03页取岗位正文、核对内部安排。</x:v>
      </x:c>
      <x:c r="B52" s="27"/>
      <x:c r="C52" s="27"/>
      <x:c r="D52" s="27"/>
      <x:c r="E52" s="27"/>
      <x:c r="F52" s="27"/>
      <x:c r="G52" s="27"/>
      <x:c r="H52" s="27"/>
    </x:row>
    <x:row r="53" ht="24" customHeight="1">
      <x:c r="A53" s="27"/>
      <x:c r="B53" s="27"/>
      <x:c r="C53" s="27"/>
      <x:c r="D53" s="27"/>
      <x:c r="E53" s="27"/>
      <x:c r="F53" s="27"/>
      <x:c r="G53" s="27"/>
      <x:c r="H53" s="27"/>
    </x:row>
    <x:row r="54" ht="24" customHeight="1">
      <x:c r="A54" s="5"/>
      <x:c r="B54" s="5"/>
      <x:c r="C54" s="5"/>
      <x:c r="D54" s="5"/>
      <x:c r="E54" s="5"/>
      <x:c r="F54" s="5"/>
      <x:c r="G54" s="5"/>
      <x:c r="H54" s="5"/>
    </x:row>
    <x:row r="55" ht="24" customHeight="1">
      <x:c r="A55" s="87" t="str">
        <x:v>能力数量用于说明工作结构，不对应人数、工作量、薪资或自动录用分数。</x:v>
      </x:c>
      <x:c r="B55" s="87"/>
      <x:c r="C55" s="87"/>
      <x:c r="D55" s="87"/>
      <x:c r="E55" s="87"/>
      <x:c r="F55" s="87"/>
      <x:c r="G55" s="87"/>
      <x:c r="H55" s="87"/>
    </x:row>
    <x:row r="56" ht="24" customHeight="1">
      <x:c r="A56" s="87"/>
      <x:c r="B56" s="87"/>
      <x:c r="C56" s="87"/>
      <x:c r="D56" s="87"/>
      <x:c r="E56" s="87"/>
      <x:c r="F56" s="87"/>
      <x:c r="G56" s="87"/>
      <x:c r="H56" s="87"/>
    </x:row>
    <x:row r="57" ht="24" customHeight="1">
      <x:c r="A57" s="5"/>
      <x:c r="B57" s="5"/>
      <x:c r="C57" s="5"/>
      <x:c r="D57" s="5"/>
      <x:c r="E57" s="5"/>
      <x:c r="F57" s="5"/>
      <x:c r="G57" s="5"/>
      <x:c r="H57" s="5"/>
    </x:row>
    <x:row r="58" ht="24" customHeight="1">
      <x:c r="A58" s="5"/>
      <x:c r="B58" s="5"/>
      <x:c r="C58" s="5"/>
      <x:c r="D58" s="5"/>
      <x:c r="E58" s="5"/>
      <x:c r="F58" s="5"/>
      <x:c r="G58" s="5"/>
      <x:c r="H58" s="5"/>
    </x:row>
    <x:row r="59" ht="24" customHeight="1">
      <x:c r="A59" s="5"/>
      <x:c r="B59" s="5"/>
      <x:c r="C59" s="5"/>
      <x:c r="D59" s="5"/>
      <x:c r="E59" s="5"/>
      <x:c r="F59" s="5"/>
      <x:c r="G59" s="5"/>
      <x:c r="H59" s="5"/>
    </x:row>
    <x:row r="60" ht="24" customHeight="1">
      <x:c r="A60" s="5"/>
      <x:c r="B60" s="5"/>
      <x:c r="C60" s="5"/>
      <x:c r="D60" s="5"/>
      <x:c r="E60" s="5"/>
      <x:c r="F60" s="5"/>
      <x:c r="G60" s="5"/>
      <x:c r="H60" s="5"/>
    </x:row>
    <x:row r="61" ht="24" customHeight="1">
      <x:c r="A61" s="5"/>
      <x:c r="B61" s="5"/>
      <x:c r="C61" s="5"/>
      <x:c r="D61" s="5"/>
      <x:c r="E61" s="5"/>
      <x:c r="F61" s="5"/>
      <x:c r="G61" s="5"/>
      <x:c r="H61" s="5"/>
    </x:row>
    <x:row r="62" ht="24" customHeight="1">
      <x:c r="A62" s="5"/>
      <x:c r="B62" s="5"/>
      <x:c r="C62" s="5"/>
      <x:c r="D62" s="5"/>
      <x:c r="E62" s="5"/>
      <x:c r="F62" s="5"/>
      <x:c r="G62" s="5"/>
      <x:c r="H62" s="5"/>
    </x:row>
  </x:sheetData>
  <x:mergeCells>
    <x:mergeCell ref="A1:H2"/>
    <x:mergeCell ref="A3:H3"/>
    <x:mergeCell ref="A5:B6"/>
    <x:mergeCell ref="C5:D6"/>
    <x:mergeCell ref="E5:F6"/>
    <x:mergeCell ref="G5:H6"/>
    <x:mergeCell ref="A8:B9"/>
    <x:mergeCell ref="C8:H9"/>
    <x:mergeCell ref="A10:B11"/>
    <x:mergeCell ref="C10:H11"/>
    <x:mergeCell ref="A12:B13"/>
    <x:mergeCell ref="C12:H13"/>
    <x:mergeCell ref="A14:B15"/>
    <x:mergeCell ref="C14:H15"/>
    <x:mergeCell ref="A17:H17"/>
    <x:mergeCell ref="B18:C18"/>
    <x:mergeCell ref="D18:F18"/>
    <x:mergeCell ref="B19:C19"/>
    <x:mergeCell ref="D19:F19"/>
    <x:mergeCell ref="B20:C20"/>
    <x:mergeCell ref="D20:F20"/>
    <x:mergeCell ref="B21:C21"/>
    <x:mergeCell ref="D21:F21"/>
    <x:mergeCell ref="B22:C22"/>
    <x:mergeCell ref="D22:F22"/>
    <x:mergeCell ref="B23:C23"/>
    <x:mergeCell ref="D23:F23"/>
    <x:mergeCell ref="B24:C24"/>
    <x:mergeCell ref="D24:F24"/>
    <x:mergeCell ref="A26:H26"/>
    <x:mergeCell ref="A27:B28"/>
    <x:mergeCell ref="C27:H28"/>
    <x:mergeCell ref="A29:B30"/>
    <x:mergeCell ref="C29:H30"/>
    <x:mergeCell ref="A31:B32"/>
    <x:mergeCell ref="C31:H32"/>
    <x:mergeCell ref="A33:B34"/>
    <x:mergeCell ref="C33:H34"/>
    <x:mergeCell ref="A35:B36"/>
    <x:mergeCell ref="C35:H36"/>
    <x:mergeCell ref="A38:H38"/>
    <x:mergeCell ref="A39:H40"/>
    <x:mergeCell ref="A41:H42"/>
    <x:mergeCell ref="A43:H44"/>
    <x:mergeCell ref="A45:H46"/>
    <x:mergeCell ref="A47:H48"/>
    <x:mergeCell ref="A51:H51"/>
    <x:mergeCell ref="A52:H53"/>
    <x:mergeCell ref="A55:H56"/>
    <x:mergeCell ref="A19:A20"/>
    <x:mergeCell ref="A21:A22"/>
    <x:mergeCell ref="A23:A2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23" hidden="0" customWidth="1"/>
    <x:col min="3" max="3" width="38" hidden="0" customWidth="1"/>
    <x:col min="4" max="4" width="40" hidden="0" customWidth="1"/>
    <x:col min="5" max="5" width="40" hidden="0" customWidth="1"/>
    <x:col min="6" max="6" width="2" hidden="0" customWidth="1"/>
    <x:col min="7" max="7" width="2" hidden="0" customWidth="1"/>
    <x:col min="8" max="8" width="2" hidden="0" customWidth="1"/>
  </x:cols>
  <x:sheetData>
    <x:row r="1" ht="24" customHeight="1">
      <x:c r="A1" s="12" t="str">
        <x:v>视频后期特效师｜分层能力树</x:v>
      </x:c>
      <x:c r="B1" s="12"/>
      <x:c r="C1" s="12"/>
      <x:c r="D1" s="12"/>
      <x:c r="E1" s="12"/>
      <x:c r="F1" s="5"/>
      <x:c r="G1" s="5"/>
      <x:c r="H1" s="5"/>
    </x:row>
    <x:row r="2" ht="24" customHeight="1">
      <x:c r="A2" s="12"/>
      <x:c r="B2" s="12"/>
      <x:c r="C2" s="12"/>
      <x:c r="D2" s="12"/>
      <x:c r="E2" s="12"/>
      <x:c r="F2" s="5"/>
      <x:c r="G2" s="5"/>
      <x:c r="H2" s="5"/>
    </x:row>
    <x:row r="3" ht="24" customHeight="1">
      <x:c r="A3" s="17" t="str">
        <x:v>岗位 → 能力板块 → 核心能力 → 子能力 → 工作动作 → 观察结果。动作与观察点依据聊天要求展开，尚不是已批准的量化考核线。</x:v>
      </x:c>
      <x:c r="B3" s="17"/>
      <x:c r="C3" s="17"/>
      <x:c r="D3" s="17"/>
      <x:c r="E3" s="17"/>
      <x:c r="F3" s="5"/>
      <x:c r="G3" s="5"/>
      <x:c r="H3" s="5"/>
    </x:row>
    <x:row r="4" ht="24" customHeight="1">
      <x:c r="A4" s="17"/>
      <x:c r="B4" s="17"/>
      <x:c r="C4" s="17"/>
      <x:c r="D4" s="17"/>
      <x:c r="E4" s="17"/>
      <x:c r="F4" s="5"/>
      <x:c r="G4" s="5"/>
      <x:c r="H4" s="5"/>
    </x:row>
    <x:row r="5" ht="24" customHeight="1">
      <x:c r="A5" s="5"/>
      <x:c r="B5" s="5"/>
      <x:c r="C5" s="5"/>
      <x:c r="D5" s="5"/>
      <x:c r="E5" s="5"/>
      <x:c r="F5" s="5"/>
      <x:c r="G5" s="5"/>
      <x:c r="H5" s="5"/>
    </x:row>
    <x:row r="6" ht="24" customHeight="1">
      <x:c r="A6" s="5"/>
      <x:c r="B6" s="5"/>
      <x:c r="C6" s="5"/>
      <x:c r="D6" s="5"/>
      <x:c r="E6" s="5"/>
      <x:c r="F6" s="5"/>
      <x:c r="G6" s="5"/>
      <x:c r="H6" s="5"/>
    </x:row>
    <x:row r="7" ht="30" customHeight="1">
      <x:c r="A7" s="21" t="str">
        <x:v>能力板块</x:v>
      </x:c>
      <x:c r="B7" s="21" t="str">
        <x:v>核心能力</x:v>
      </x:c>
      <x:c r="C7" s="21" t="str">
        <x:v>子能力｜需要会什么</x:v>
      </x:c>
      <x:c r="D7" s="21" t="str">
        <x:v>工作动作｜实际完成什么</x:v>
      </x:c>
      <x:c r="E7" s="21" t="str">
        <x:v>观察结果｜怎样看证据</x:v>
      </x:c>
      <x:c r="F7" s="5"/>
      <x:c r="G7" s="5"/>
      <x:c r="H7" s="5"/>
    </x:row>
    <x:row r="8" ht="86" customHeight="1">
      <x:c r="A8" s="46" t="str">
        <x:v>把镜头剪顺</x:v>
      </x:c>
      <x:c r="B8" s="32" t="str">
        <x:v>01 脚本执行与素材整理</x:v>
      </x:c>
      <x:c r="C8" s="27" t="str">
        <x:v>1.1 把脚本变成后期任务
读懂已定镜头顺序、音乐时间点和指定效果，分清必须保留的内容及需要确认的地方。</x:v>
      </x:c>
      <x:c r="D8" s="24" t="str">
        <x:v>对照脚本和参考，列清每段用什么镜头、接到哪里、何时出效果，以及需要保留的内容。</x:v>
      </x:c>
      <x:c r="E8" s="24" t="str">
        <x:v>能把要求对应到具体段落；不擅自重写故事或更改关键节点。</x:v>
      </x:c>
      <x:c r="F8" s="5"/>
      <x:c r="G8" s="5"/>
      <x:c r="H8" s="5"/>
    </x:row>
    <x:row r="9" ht="86" customHeight="1">
      <x:c r="A9" s="46"/>
      <x:c r="B9" s="32"/>
      <x:c r="C9" s="27"/>
      <x:c r="D9" s="24" t="str">
        <x:v>发现顺序、效果或素材对应不清时，指出具体问题并向编导确认。</x:v>
      </x:c>
      <x:c r="E9" s="24" t="str">
        <x:v>问题落到镜头或时间点，确认后再继续，不用猜测代替需求。</x:v>
      </x:c>
      <x:c r="F9" s="5"/>
      <x:c r="G9" s="5"/>
      <x:c r="H9" s="5"/>
    </x:row>
    <x:row r="10" ht="86" customHeight="1">
      <x:c r="A10" s="46"/>
      <x:c r="B10" s="32"/>
      <x:c r="C10" s="27" t="str">
        <x:v>1.2 找出可用素材并标记
从多条拍摄素材中选出能服务脚本的段落，标出入点、出点、废片和缺镜头。</x:v>
      </x:c>
      <x:c r="D10" s="24" t="str">
        <x:v>按脚本整理素材，回看人物动作和场景衔接，标出可用起止位置与备选片段。</x:v>
      </x:c>
      <x:c r="E10" s="24" t="str">
        <x:v>能说明选用、放弃和备选的原因；文件名带“首选”不能代替实际回看。</x:v>
      </x:c>
      <x:c r="F10" s="5"/>
      <x:c r="G10" s="5"/>
      <x:c r="H10" s="5"/>
    </x:row>
    <x:row r="11" ht="86" customHeight="1">
      <x:c r="A11" s="46"/>
      <x:c r="B11" s="32"/>
      <x:c r="C11" s="27"/>
      <x:c r="D11" s="24" t="str">
        <x:v>标出准备动作、表演结束、遮挡或其他影响成片的片段，并记录素材缺口。</x:v>
      </x:c>
      <x:c r="E11" s="24" t="str">
        <x:v>所选片段能用于要求的内容；缺镜头提前标出，不靠随意拼接填满时长。</x:v>
      </x:c>
      <x:c r="F11" s="5"/>
      <x:c r="G11" s="5"/>
      <x:c r="H11" s="5"/>
    </x:row>
    <x:row r="12" ht="86" customHeight="1">
      <x:c r="A12" s="46"/>
      <x:c r="B12" s="32" t="str">
        <x:v>02 连续剪辑与音乐配合</x:v>
      </x:c>
      <x:c r="C12" s="41" t="str">
        <x:v>2.1 把不同镜头接成连续段落
按已定顺序处理动作、人物位置和场景变化，让观众能跟上同一段内容。</x:v>
      </x:c>
      <x:c r="D12" s="38" t="str">
        <x:v>围绕阁楼、纱幔、下楼等给定镜头，选择合适切点并完成前后衔接。</x:v>
      </x:c>
      <x:c r="E12" s="38" t="str">
        <x:v>能解释具体切点与脚本要求的关系；前后人物和场景关系不出现无意的跳变。</x:v>
      </x:c>
      <x:c r="F12" s="5"/>
      <x:c r="G12" s="5"/>
      <x:c r="H12" s="5"/>
    </x:row>
    <x:row r="13" ht="86" customHeight="1">
      <x:c r="A13" s="46"/>
      <x:c r="B13" s="32"/>
      <x:c r="C13" s="41"/>
      <x:c r="D13" s="38" t="str">
        <x:v>连播相邻镜头，检查动作、方向、人物位置及道具关系，修改突兀的接缝。</x:v>
      </x:c>
      <x:c r="E13" s="38" t="str">
        <x:v>修改前后可以对照；采用硬切或遮挡转场都可，按目标效果判断。</x:v>
      </x:c>
      <x:c r="F13" s="5"/>
      <x:c r="G13" s="5"/>
      <x:c r="H13" s="5"/>
    </x:row>
    <x:row r="14" ht="86" customHeight="1">
      <x:c r="A14" s="46"/>
      <x:c r="B14" s="32"/>
      <x:c r="C14" s="41" t="str">
        <x:v>2.2 对齐音乐节点与动作节奏
在编导确定的音乐和时点内安排镜头，使指定动作、效果和音乐接得上。</x:v>
      </x:c>
      <x:c r="D14" s="38" t="str">
        <x:v>在音乐时间线上标出脚本要求的动作或效果节点，调整镜头入出点与长度。</x:v>
      </x:c>
      <x:c r="E14" s="38" t="str">
        <x:v>目标时点、所用片段和实际落点能对应；不只笼统说“已经卡点”。</x:v>
      </x:c>
      <x:c r="F14" s="5"/>
      <x:c r="G14" s="5"/>
      <x:c r="H14" s="5"/>
    </x:row>
    <x:row r="15" ht="86" customHeight="1">
      <x:c r="A15" s="46"/>
      <x:c r="B15" s="32"/>
      <x:c r="C15" s="41"/>
      <x:c r="D15" s="38" t="str">
        <x:v>连听连看前后段，检查动作是否被无意截断、音乐是否断裂、段落是否忽快忽慢。</x:v>
      </x:c>
      <x:c r="E15" s="38" t="str">
        <x:v>既检查指定落点，也检查前后动作和听感；不以切得越碎作为能力标准。</x:v>
      </x:c>
      <x:c r="F15" s="5"/>
      <x:c r="G15" s="5"/>
      <x:c r="H15" s="5"/>
    </x:row>
    <x:row r="16" ht="86" customHeight="1">
      <x:c r="A16" s="46"/>
      <x:c r="B16" s="32"/>
      <x:c r="C16" s="41" t="str">
        <x:v>2.3 把局部处理放回整段检查
不仅做好单个镜头，还能让不同处理过的片段在同一段成片中连贯呈现。</x:v>
      </x:c>
      <x:c r="D16" s="38" t="str">
        <x:v>将剪辑、抠像、变装或AI处理结果放回主时间线，检查段落前后关系。</x:v>
      </x:c>
      <x:c r="E16" s="38" t="str">
        <x:v>单镜头可用后仍复查上下文，不把多个孤立效果直接当成整片完成。</x:v>
      </x:c>
      <x:c r="F16" s="5"/>
      <x:c r="G16" s="5"/>
      <x:c r="H16" s="5"/>
    </x:row>
    <x:row r="17" ht="86" customHeight="1">
      <x:c r="A17" s="46"/>
      <x:c r="B17" s="32"/>
      <x:c r="C17" s="41"/>
      <x:c r="D17" s="38" t="str">
        <x:v>从头连续回看该段，修正重复动作、时长错位、空档和效果出入不顺等问题。</x:v>
      </x:c>
      <x:c r="E17" s="38" t="str">
        <x:v>能展示完整段落并指出修过的连接处；一张好看的截图不足以证明。</x:v>
      </x:c>
      <x:c r="F17" s="5"/>
      <x:c r="G17" s="5"/>
      <x:c r="H17" s="5"/>
    </x:row>
    <x:row r="18" ht="86" customHeight="1">
      <x:c r="A18" s="46" t="str">
        <x:v>把效果做出来</x:v>
      </x:c>
      <x:c r="B18" s="32" t="str">
        <x:v>03 抠像、去威亚与合成</x:v>
      </x:c>
      <x:c r="C18" s="27" t="str">
        <x:v>3.1 提取人物并保留所需细节
按指定效果把人物从原画面分离出来，保留目标需要的头发、手部、衣物及动作。</x:v>
      </x:c>
      <x:c r="D18" s="24" t="str">
        <x:v>判断人物与背景关系，选用适合的处理方法，完成可合成的人物画面。</x:v>
      </x:c>
      <x:c r="E18" s="24" t="str">
        <x:v>用处理前后或过程说明证明本人完成了什么；软件名称本身不算能力证据。</x:v>
      </x:c>
      <x:c r="F18" s="5"/>
      <x:c r="G18" s="5"/>
      <x:c r="H18" s="5"/>
    </x:row>
    <x:row r="19" ht="86" customHeight="1">
      <x:c r="A19" s="46"/>
      <x:c r="B19" s="32"/>
      <x:c r="C19" s="27"/>
      <x:c r="D19" s="24" t="str">
        <x:v>在连续动作中检查人物边缘、遮挡及细节，修正明显漏抠、缺损和边缘变化。</x:v>
      </x:c>
      <x:c r="E19" s="24" t="str">
        <x:v>静态与运动片段分别检查，标清尚未处理的部分；按样例确认程度。</x:v>
      </x:c>
      <x:c r="F19" s="5"/>
      <x:c r="G19" s="5"/>
      <x:c r="H19" s="5"/>
    </x:row>
    <x:row r="20" ht="86" customHeight="1">
      <x:c r="A20" s="46"/>
      <x:c r="B20" s="32"/>
      <x:c r="C20" s="27" t="str">
        <x:v>3.2 去除威亚和穿帮物
移除不应出现在成片里的钢丝、吊架等内容，同时处理被移除位置及人物附近的画面。</x:v>
      </x:c>
      <x:c r="D20" s="24" t="str">
        <x:v>标出需擦除的物体、经过区域和遮挡难点，完成对应清理。</x:v>
      </x:c>
      <x:c r="E20" s="24" t="str">
        <x:v>能区分“把人物抠出来”和“把线从原镜头去掉”；说明处理对象与范围。</x:v>
      </x:c>
      <x:c r="F20" s="5"/>
      <x:c r="G20" s="5"/>
      <x:c r="H20" s="5"/>
    </x:row>
    <x:row r="21" ht="86" customHeight="1">
      <x:c r="A21" s="46"/>
      <x:c r="B21" s="32"/>
      <x:c r="C21" s="27"/>
      <x:c r="D21" s="24" t="str">
        <x:v>回看人物、衣物和背景的连续变化，检查残留、修补痕迹及误伤并继续处理。</x:v>
      </x:c>
      <x:c r="E21" s="24" t="str">
        <x:v>保留正常人物和背景信息；不能把大面积压暗或遮盖自动视为修复完成。</x:v>
      </x:c>
      <x:c r="F21" s="5"/>
      <x:c r="G21" s="5"/>
      <x:c r="H21" s="5"/>
    </x:row>
    <x:row r="22" ht="86" customHeight="1">
      <x:c r="A22" s="46"/>
      <x:c r="B22" s="32"/>
      <x:c r="C22" s="27" t="str">
        <x:v>3.3 让合成元素与原镜头配合
把处理后的人物或效果按脚本合入画面，处理位置、大小、运动和前后遮挡关系。</x:v>
      </x:c>
      <x:c r="D22" s="24" t="str">
        <x:v>按目标设置合成元素的位置、比例、运动及出现时间，匹配原镜头。</x:v>
      </x:c>
      <x:c r="E22" s="24" t="str">
        <x:v>效果落在指定镜头与时点，人物和元素关系符合要求，不只看单帧漂亮。</x:v>
      </x:c>
      <x:c r="F22" s="5"/>
      <x:c r="G22" s="5"/>
      <x:c r="H22" s="5"/>
    </x:row>
    <x:row r="23" ht="86" customHeight="1">
      <x:c r="A23" s="46"/>
      <x:c r="B23" s="32"/>
      <x:c r="C23" s="27"/>
      <x:c r="D23" s="24" t="str">
        <x:v>检查合成前后画面的亮暗、色彩、边缘和遮挡，修正明显不协调的地方。</x:v>
      </x:c>
      <x:c r="E23" s="24" t="str">
        <x:v>连续播放能看出是否融合；需专业调色或额外素材的事项明确反馈。</x:v>
      </x:c>
      <x:c r="F23" s="5"/>
      <x:c r="G23" s="5"/>
      <x:c r="H23" s="5"/>
    </x:row>
    <x:row r="24" ht="86" customHeight="1">
      <x:c r="A24" s="46"/>
      <x:c r="B24" s="32" t="str">
        <x:v>04 变装、运动效果与AI制作</x:v>
      </x:c>
      <x:c r="C24" s="41" t="str">
        <x:v>4.1 实现指定变装效果
根据已定换装时机连接不同造型，处理人物姿态、轮廓和衣物过渡。</x:v>
      </x:c>
      <x:c r="D24" s="38" t="str">
        <x:v>对照变装要求检查两段素材，确认动作、位置及造型之间哪些能直接衔接、哪些需处理。</x:v>
      </x:c>
      <x:c r="E24" s="38" t="str">
        <x:v>能把素材条件与目标对应，不仅说“加个转场”或“交给AI”。</x:v>
      </x:c>
      <x:c r="F24" s="5"/>
      <x:c r="G24" s="5"/>
      <x:c r="H24" s="5"/>
    </x:row>
    <x:row r="25" ht="86" customHeight="1">
      <x:c r="A25" s="46"/>
      <x:c r="B25" s="32"/>
      <x:c r="C25" s="41"/>
      <x:c r="D25" s="38" t="str">
        <x:v>完成变装并连播过渡前后，修正人物位置、衣物边缘或造型变化中的问题。</x:v>
      </x:c>
      <x:c r="E25" s="38" t="str">
        <x:v>看完整过渡与其前后镜头；说明实际修改和仍需补拍的限制。</x:v>
      </x:c>
      <x:c r="F25" s="5"/>
      <x:c r="G25" s="5"/>
      <x:c r="H25" s="5"/>
    </x:row>
    <x:row r="26" ht="86" customHeight="1">
      <x:c r="A26" s="46"/>
      <x:c r="B26" s="32"/>
      <x:c r="C26" s="41" t="str">
        <x:v>4.2 实现人物逐步放大等指定效果
在已有镜头上按要求改变人物大小或运动表现，保证人物、背景和接入镜头相互配合。</x:v>
      </x:c>
      <x:c r="D26" s="38" t="str">
        <x:v>确认放大的对象、起止状态、时间和与下一镜头的关系，再完成效果。</x:v>
      </x:c>
      <x:c r="E26" s="38" t="str">
        <x:v>区分整幅画面放大与只处理人物；技术做法应回应指定目标。</x:v>
      </x:c>
      <x:c r="F26" s="5"/>
      <x:c r="G26" s="5"/>
      <x:c r="H26" s="5"/>
    </x:row>
    <x:row r="27" ht="86" customHeight="1">
      <x:c r="A27" s="46"/>
      <x:c r="B27" s="32"/>
      <x:c r="C27" s="41"/>
      <x:c r="D27" s="38" t="str">
        <x:v>检查放大过程中的人物清晰度、边缘、遮挡和后续镜头衔接，反馈素材限制。</x:v>
      </x:c>
      <x:c r="E27" s="38" t="str">
        <x:v>能指出可实现范围和取舍，不把改了缩放数值等同于已经达到效果。</x:v>
      </x:c>
      <x:c r="F27" s="5"/>
      <x:c r="G27" s="5"/>
      <x:c r="H27" s="5"/>
    </x:row>
    <x:row r="28" ht="86" customHeight="1">
      <x:c r="A28" s="46"/>
      <x:c r="B28" s="32"/>
      <x:c r="C28" s="41" t="str">
        <x:v>4.3 把跳跃处理成需要的慢动作
根据给定动作与音乐节点调整速度，形成所需的停留感或凌空感。</x:v>
      </x:c>
      <x:c r="D28" s="38" t="str">
        <x:v>选出起跳、空中和落地等实际段落，按要求安排变速和对应音乐时点。</x:v>
      </x:c>
      <x:c r="E28" s="38" t="str">
        <x:v>有明确动作选择和速度安排，不是整条统一放慢就结束。</x:v>
      </x:c>
      <x:c r="F28" s="5"/>
      <x:c r="G28" s="5"/>
      <x:c r="H28" s="5"/>
    </x:row>
    <x:row r="29" ht="86" customHeight="1">
      <x:c r="A29" s="46"/>
      <x:c r="B29" s="32"/>
      <x:c r="C29" s="41"/>
      <x:c r="D29" s="38" t="str">
        <x:v>连播检查动作过渡、人物形态和音乐配合，处理问题或提出素材不足的说明。</x:v>
      </x:c>
      <x:c r="E29" s="38" t="str">
        <x:v>能比较不同处理结果，说明保留与修改的依据；方法和工具不限定。</x:v>
      </x:c>
      <x:c r="F29" s="5"/>
      <x:c r="G29" s="5"/>
      <x:c r="H29" s="5"/>
    </x:row>
    <x:row r="30" ht="86" customHeight="1">
      <x:c r="A30" s="46"/>
      <x:c r="B30" s="32"/>
      <x:c r="C30" s="41" t="str">
        <x:v>4.4 用AI得到能接入成片的效果
利用已提供人物或场景制作指定AI效果，检查生成结果并完成后续剪辑、合成或修正。</x:v>
      </x:c>
      <x:c r="D30" s="38" t="str">
        <x:v>根据脚本整理输入素材和目标，选择处理方式并产出可回看的效果版本。</x:v>
      </x:c>
      <x:c r="E30" s="38" t="str">
        <x:v>说清输入、目标、本人操作和生成部分；不把模型原始结果都称为本人后期完成。</x:v>
      </x:c>
      <x:c r="F30" s="5"/>
      <x:c r="G30" s="5"/>
      <x:c r="H30" s="5"/>
    </x:row>
    <x:row r="31" ht="86" customHeight="1">
      <x:c r="A31" s="46"/>
      <x:c r="B31" s="32"/>
      <x:c r="C31" s="41"/>
      <x:c r="D31" s="38" t="str">
        <x:v>检查人物辨识、手脸衣物、场景与运动的连续性，将可用结果接回成片并修正接缝。</x:v>
      </x:c>
      <x:c r="E31" s="38" t="str">
        <x:v>能指出舍弃或修正过的生成结果；会生成不直接等于会交付可用镜头。</x:v>
      </x:c>
      <x:c r="F31" s="5"/>
      <x:c r="G31" s="5"/>
      <x:c r="H31" s="5"/>
    </x:row>
    <x:row r="32" ht="86" customHeight="1">
      <x:c r="A32" s="46" t="str">
        <x:v>减少返工
并完成交付</x:v>
      </x:c>
      <x:c r="B32" s="32" t="str">
        <x:v>05 素材可行性与补拍沟通</x:v>
      </x:c>
      <x:c r="C32" s="27" t="str">
        <x:v>5.1 判断现有素材能否支持效果
把编导想要的效果与当前人物比例、取景、遮挡及动作条件对照，识别风险和不确定部分。</x:v>
      </x:c>
      <x:c r="D32" s="24" t="str">
        <x:v>接到素材和效果要求后检查目标区域，区分可做、需先验证和缺少条件的部分。</x:v>
      </x:c>
      <x:c r="E32" s="24" t="str">
        <x:v>判断指向具体镜头与难点；不要求承诺所有素材都能无损实现。</x:v>
      </x:c>
      <x:c r="F32" s="5"/>
      <x:c r="G32" s="5"/>
      <x:c r="H32" s="5"/>
    </x:row>
    <x:row r="33" ht="86" customHeight="1">
      <x:c r="A33" s="46"/>
      <x:c r="B33" s="32"/>
      <x:c r="C33" s="27"/>
      <x:c r="D33" s="24" t="str">
        <x:v>将“做不了”拆成素材限制、当前方法限制或时间资源限制，说明可尝试的办法。</x:v>
      </x:c>
      <x:c r="E33" s="24" t="str">
        <x:v>能解释不能保证什么以及依据，不把个人暂时不会直接说成技术上绝对不可能。</x:v>
      </x:c>
      <x:c r="F33" s="5"/>
      <x:c r="G33" s="5"/>
      <x:c r="H33" s="5"/>
    </x:row>
    <x:row r="34" ht="86" customHeight="1">
      <x:c r="A34" s="46"/>
      <x:c r="B34" s="32"/>
      <x:c r="C34" s="27" t="str">
        <x:v>5.2 先验证难点，再把补拍要求说清
在整段投入前验证关键难点；需要补拍时让编导和拍摄人员知道缺什么、改什么。</x:v>
      </x:c>
      <x:c r="D34" s="24" t="str">
        <x:v>围绕最有风险的一小段先做验证，交清结果、缺项和对后续制作的影响。</x:v>
      </x:c>
      <x:c r="E34" s="24" t="str">
        <x:v>局部验证范围明确；验证通过不等于整段所有画面都通过。</x:v>
      </x:c>
      <x:c r="F34" s="5"/>
      <x:c r="G34" s="5"/>
      <x:c r="H34" s="5"/>
    </x:row>
    <x:row r="35" ht="86" customHeight="1">
      <x:c r="A35" s="46"/>
      <x:c r="B35" s="32"/>
      <x:c r="C35" s="27"/>
      <x:c r="D35" s="24" t="str">
        <x:v>向编导说明具体受限片段、需保留或改变的拍摄条件及替代方案，确认后再推进。</x:v>
      </x:c>
      <x:c r="E35" s="24" t="str">
        <x:v>对方知道需要补哪一镜、为什么补；本岗提出技术反馈，不接管故事和拍摄创意。</x:v>
      </x:c>
      <x:c r="F35" s="5"/>
      <x:c r="G35" s="5"/>
      <x:c r="H35" s="5"/>
    </x:row>
    <x:row r="36" ht="86" customHeight="1">
      <x:c r="A36" s="46"/>
      <x:c r="B36" s="32" t="str">
        <x:v>06 成片检查与工程交付</x:v>
      </x:c>
      <x:c r="C36" s="41" t="str">
        <x:v>6.1 检查整体画面与连续效果
核对相邻镜头的基础色调、人物呈现和特效质量，把零散问题落实为修改事项。</x:v>
      </x:c>
      <x:c r="D36" s="38" t="str">
        <x:v>连播成片，对照脚本检查镜头、音乐、效果与基础亮暗色彩是否一致。</x:v>
      </x:c>
      <x:c r="E36" s="38" t="str">
        <x:v>记录具体问题位置；原任务涉及调色，但专业调色深度需另行明确。</x:v>
      </x:c>
      <x:c r="F36" s="5"/>
      <x:c r="G36" s="5"/>
      <x:c r="H36" s="5"/>
    </x:row>
    <x:row r="37" ht="86" customHeight="1">
      <x:c r="A37" s="46"/>
      <x:c r="B37" s="32"/>
      <x:c r="C37" s="41"/>
      <x:c r="D37" s="38" t="str">
        <x:v>对需要修复的片段放大或慢看，再回到正常播放检查修改是否影响其他段落。</x:v>
      </x:c>
      <x:c r="E37" s="38" t="str">
        <x:v>技术检查和观看效果分开留证；没有报错不直接等于业务验收通过。</x:v>
      </x:c>
      <x:c r="F37" s="5"/>
      <x:c r="G37" s="5"/>
      <x:c r="H37" s="5"/>
    </x:row>
    <x:row r="38" ht="86" customHeight="1">
      <x:c r="A38" s="46"/>
      <x:c r="B38" s="32"/>
      <x:c r="C38" s="41" t="str">
        <x:v>6.2 按用途输出成片与透明版本
按交付要求输出可观看或带透明背景的版本，并在对应使用方式下检查。</x:v>
      </x:c>
      <x:c r="D38" s="38" t="str">
        <x:v>确认最终用途、尺寸、时间节点、音频及是否需要透明区域，再设置输出。</x:v>
      </x:c>
      <x:c r="E38" s="38" t="str">
        <x:v>按本项目要求说明交付版本；不把某一片子的固定参数当全部岗位门槛。</x:v>
      </x:c>
      <x:c r="F38" s="5"/>
      <x:c r="G38" s="5"/>
      <x:c r="H38" s="5"/>
    </x:row>
    <x:row r="39" ht="86" customHeight="1">
      <x:c r="A39" s="46"/>
      <x:c r="B39" s="32"/>
      <x:c r="C39" s="41"/>
      <x:c r="D39" s="38" t="str">
        <x:v>检查成片和所需透明效果，核对接入背景后的呈现、音频及首尾。</x:v>
      </x:c>
      <x:c r="E39" s="38" t="str">
        <x:v>已做检查与未做检查分开说明；普通预览和实际使用效果不能混称已验证。</x:v>
      </x:c>
      <x:c r="F39" s="5"/>
      <x:c r="G39" s="5"/>
      <x:c r="H39" s="5"/>
    </x:row>
    <x:row r="40" ht="86" customHeight="1">
      <x:c r="A40" s="46"/>
      <x:c r="B40" s="32"/>
      <x:c r="C40" s="41" t="str">
        <x:v>6.3 管理修改、版本和可交接材料
把反馈落到镜头或时间点，保留有效工程和素材对应关系，便于修改、恢复与交接。</x:v>
      </x:c>
      <x:c r="D40" s="38" t="str">
        <x:v>接收具体修改意见，核对本轮范围，完成后逐项回看并说明未解决事项。</x:v>
      </x:c>
      <x:c r="E40" s="38" t="str">
        <x:v>能提供真实的一轮修改过程；变更涉及脚本或新增工作时先确认。</x:v>
      </x:c>
      <x:c r="F40" s="5"/>
      <x:c r="G40" s="5"/>
      <x:c r="H40" s="5"/>
    </x:row>
    <x:row r="41" ht="86" customHeight="1">
      <x:c r="A41" s="46"/>
      <x:c r="B41" s="32"/>
      <x:c r="C41" s="41"/>
      <x:c r="D41" s="38" t="str">
        <x:v>整理最终文件、对应工程或必要过程资料，区分有效版本与历史版本。</x:v>
      </x:c>
      <x:c r="E41" s="38" t="str">
        <x:v>接手者能找到对应资料；展示面试证据时可脱敏，不要求提供原公司机密工程。</x:v>
      </x:c>
      <x:c r="F41" s="5"/>
      <x:c r="G41" s="5"/>
      <x:c r="H41" s="5"/>
    </x:row>
    <x:row r="42" ht="86" customHeight="1">
      <x:c r="A42" s="46"/>
      <x:c r="B42" s="32"/>
      <x:c r="C42" s="41" t="str">
        <x:v>6.4 把各环节安排成可执行流程
安排剪辑、特效、AI处理和输出的先后，识别会影响整体交付的依赖与风险。</x:v>
      </x:c>
      <x:c r="D42" s="38" t="str">
        <x:v>根据脚本说明各段处理顺序、需要的中间结果和可能卡住的地方。</x:v>
      </x:c>
      <x:c r="E42" s="38" t="str">
        <x:v>能讲清跨工具怎样衔接，避免只列软件清单；不要求写程序或部署服务器。</x:v>
      </x:c>
      <x:c r="F42" s="5"/>
      <x:c r="G42" s="5"/>
      <x:c r="H42" s="5"/>
    </x:row>
    <x:row r="43" ht="86" customHeight="1">
      <x:c r="A43" s="46"/>
      <x:c r="B43" s="32"/>
      <x:c r="C43" s="41"/>
      <x:c r="D43" s="38" t="str">
        <x:v>跟进完成状态、效果确认和最后交片；发生新增问题时说明影响与下一步。</x:v>
      </x:c>
      <x:c r="E43" s="38" t="str">
        <x:v>有整段交付或可核对的阶段结果；会讲流程与已经独立跑通分别记录。</x:v>
      </x:c>
      <x:c r="F43" s="5"/>
      <x:c r="G43" s="5"/>
      <x:c r="H43" s="5"/>
    </x:row>
    <x:row r="44" ht="24" customHeight="1">
      <x:c r="A44" s="5"/>
      <x:c r="B44" s="5"/>
      <x:c r="C44" s="5"/>
      <x:c r="D44" s="5"/>
      <x:c r="E44" s="5"/>
      <x:c r="F44" s="5"/>
      <x:c r="G44" s="5"/>
      <x:c r="H44" s="5"/>
    </x:row>
    <x:row r="45" ht="24" customHeight="1">
      <x:c r="A45" s="17" t="str">
        <x:v>说明：同一作品可支持多项能力，但需分别核对本人负责范围、操作和结果。没有材料、只讲思路、需要指导与已核实未达到，应分开记录。</x:v>
      </x:c>
      <x:c r="B45" s="17"/>
      <x:c r="C45" s="17"/>
      <x:c r="D45" s="17"/>
      <x:c r="E45" s="17"/>
      <x:c r="F45" s="5"/>
      <x:c r="G45" s="5"/>
      <x:c r="H45" s="5"/>
    </x:row>
    <x:row r="46" ht="24" customHeight="1">
      <x:c r="A46" s="17"/>
      <x:c r="B46" s="17"/>
      <x:c r="C46" s="17"/>
      <x:c r="D46" s="17"/>
      <x:c r="E46" s="17"/>
      <x:c r="F46" s="5"/>
      <x:c r="G46" s="5"/>
      <x:c r="H46" s="5"/>
    </x:row>
    <x:row r="47" ht="24" customHeight="1">
      <x:c r="A47" s="5"/>
      <x:c r="B47" s="5"/>
      <x:c r="C47" s="5"/>
      <x:c r="D47" s="5"/>
      <x:c r="E47" s="5"/>
      <x:c r="F47" s="5"/>
      <x:c r="G47" s="5"/>
      <x:c r="H47" s="5"/>
    </x:row>
    <x:row r="48" ht="24" customHeight="1">
      <x:c r="A48" s="51" t="str">
        <x:v>依据：附件聊天记录，用户消息21808、21815、21833为本轮岗位范围主依据；早期《大鱼》返工要求作为质量观察补充。</x:v>
      </x:c>
      <x:c r="B48" s="51"/>
      <x:c r="C48" s="51"/>
      <x:c r="D48" s="51"/>
      <x:c r="E48" s="51"/>
      <x:c r="F48" s="5"/>
      <x:c r="G48" s="5"/>
      <x:c r="H48" s="5"/>
    </x:row>
  </x:sheetData>
  <x:mergeCells>
    <x:mergeCell ref="A1:E2"/>
    <x:mergeCell ref="A3:E4"/>
    <x:mergeCell ref="C8:C9"/>
    <x:mergeCell ref="C10:C11"/>
    <x:mergeCell ref="B8:B11"/>
    <x:mergeCell ref="C12:C13"/>
    <x:mergeCell ref="C14:C15"/>
    <x:mergeCell ref="C16:C17"/>
    <x:mergeCell ref="B12:B17"/>
    <x:mergeCell ref="C18:C19"/>
    <x:mergeCell ref="C20:C21"/>
    <x:mergeCell ref="C22:C23"/>
    <x:mergeCell ref="B18:B23"/>
    <x:mergeCell ref="C24:C25"/>
    <x:mergeCell ref="C26:C27"/>
    <x:mergeCell ref="C28:C29"/>
    <x:mergeCell ref="C30:C31"/>
    <x:mergeCell ref="B24:B31"/>
    <x:mergeCell ref="C32:C33"/>
    <x:mergeCell ref="C34:C35"/>
    <x:mergeCell ref="B32:B35"/>
    <x:mergeCell ref="C36:C37"/>
    <x:mergeCell ref="C38:C39"/>
    <x:mergeCell ref="C40:C41"/>
    <x:mergeCell ref="C42:C43"/>
    <x:mergeCell ref="B36:B43"/>
    <x:mergeCell ref="A8:A17"/>
    <x:mergeCell ref="A18:A31"/>
    <x:mergeCell ref="A32:A43"/>
    <x:mergeCell ref="A45:E46"/>
    <x:mergeCell ref="A48:E48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5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</x:cols>
  <x:sheetData>
    <x:row r="1" ht="26" customHeight="1">
      <x:c r="A1" s="12" t="str">
        <x:v>视频后期特效师｜HR面试提问与追问</x:v>
      </x:c>
      <x:c r="B1" s="12"/>
      <x:c r="C1" s="12"/>
      <x:c r="D1" s="12"/>
      <x:c r="E1" s="12"/>
      <x:c r="F1" s="12"/>
      <x:c r="G1" s="12"/>
      <x:c r="H1" s="12"/>
    </x:row>
    <x:row r="2" ht="16" customHeight="1">
      <x:c r="A2" s="12"/>
      <x:c r="B2" s="12"/>
      <x:c r="C2" s="12"/>
      <x:c r="D2" s="12"/>
      <x:c r="E2" s="12"/>
      <x:c r="F2" s="12"/>
      <x:c r="G2" s="12"/>
      <x:c r="H2" s="12"/>
    </x:row>
    <x:row r="3" ht="30" customHeight="1">
      <x:c r="A3" s="17" t="str">
        <x:v>先问真实经历，再按回答追问；HR核实本人做法，专业人员复核效果。</x:v>
      </x:c>
      <x:c r="B3" s="17"/>
      <x:c r="C3" s="17"/>
      <x:c r="D3" s="17"/>
      <x:c r="E3" s="17"/>
      <x:c r="F3" s="17"/>
      <x:c r="G3" s="17"/>
      <x:c r="H3" s="17"/>
    </x:row>
    <x:row r="4" ht="24" customHeight="1">
      <x:c r="A4" s="5"/>
      <x:c r="B4" s="5"/>
      <x:c r="C4" s="5"/>
      <x:c r="D4" s="5"/>
      <x:c r="E4" s="5"/>
      <x:c r="F4" s="5"/>
      <x:c r="G4" s="5"/>
      <x:c r="H4" s="5"/>
    </x:row>
    <x:row r="5" ht="24" customHeight="1">
      <x:c r="A5" s="59" t="str">
        <x:v>候选人／代号</x:v>
      </x:c>
      <x:c r="B5" s="59"/>
      <x:c r="C5" s="92" t="str"/>
      <x:c r="D5" s="92"/>
      <x:c r="E5" s="59" t="str">
        <x:v>面试官／日期</x:v>
      </x:c>
      <x:c r="F5" s="59"/>
      <x:c r="G5" s="92" t="str"/>
      <x:c r="H5" s="92"/>
    </x:row>
    <x:row r="6" ht="24" customHeight="1">
      <x:c r="A6" s="5"/>
      <x:c r="B6" s="5"/>
      <x:c r="C6" s="5"/>
      <x:c r="D6" s="5"/>
      <x:c r="E6" s="5"/>
      <x:c r="F6" s="5"/>
      <x:c r="G6" s="5"/>
      <x:c r="H6" s="5"/>
    </x:row>
    <x:row r="7" ht="24" customHeight="1">
      <x:c r="A7" s="97" t="str">
        <x:v>建议先问：01、02、03、04、05、08、09、10。已讲清的内容不重复问。其余按缺少的证据补问；同一作品可支持多个问题。</x:v>
      </x:c>
      <x:c r="B7" s="97"/>
      <x:c r="C7" s="97"/>
      <x:c r="D7" s="97"/>
      <x:c r="E7" s="97"/>
      <x:c r="F7" s="97"/>
      <x:c r="G7" s="97"/>
      <x:c r="H7" s="97"/>
    </x:row>
    <x:row r="8" ht="24" customHeight="1">
      <x:c r="A8" s="97"/>
      <x:c r="B8" s="97"/>
      <x:c r="C8" s="97"/>
      <x:c r="D8" s="97"/>
      <x:c r="E8" s="97"/>
      <x:c r="F8" s="97"/>
      <x:c r="G8" s="97"/>
      <x:c r="H8" s="97"/>
    </x:row>
    <x:row r="9" ht="24" customHeight="1">
      <x:c r="A9" s="5"/>
      <x:c r="B9" s="5"/>
      <x:c r="C9" s="5"/>
      <x:c r="D9" s="5"/>
      <x:c r="E9" s="5"/>
      <x:c r="F9" s="5"/>
      <x:c r="G9" s="5"/>
      <x:c r="H9" s="5"/>
    </x:row>
    <x:row r="10" ht="24" customHeight="1">
      <x:c r="A10" s="17" t="str">
        <x:v>口头说明、个人练习、真实项目和现场操作分开记。参考表现不是唯一答案；拒绝完整无偿作业不等于不会做。没有材料的项目先记待验证。</x:v>
      </x:c>
      <x:c r="B10" s="17"/>
      <x:c r="C10" s="17"/>
      <x:c r="D10" s="17"/>
      <x:c r="E10" s="17"/>
      <x:c r="F10" s="17"/>
      <x:c r="G10" s="17"/>
      <x:c r="H10" s="17"/>
    </x:row>
    <x:row r="11" ht="24" customHeight="1">
      <x:c r="A11" s="17"/>
      <x:c r="B11" s="17"/>
      <x:c r="C11" s="17"/>
      <x:c r="D11" s="17"/>
      <x:c r="E11" s="17"/>
      <x:c r="F11" s="17"/>
      <x:c r="G11" s="17"/>
      <x:c r="H11" s="17"/>
    </x:row>
    <x:row r="12" ht="24" customHeight="1">
      <x:c r="A12" s="5"/>
      <x:c r="B12" s="5"/>
      <x:c r="C12" s="5"/>
      <x:c r="D12" s="5"/>
      <x:c r="E12" s="5"/>
      <x:c r="F12" s="5"/>
      <x:c r="G12" s="5"/>
      <x:c r="H12" s="5"/>
    </x:row>
    <x:row r="13" ht="24" customHeight="1">
      <x:c r="A13" s="101" t="str">
        <x:f>"已聊主问题"&amp;CHAR(10)&amp;(IF(G47="未问到",0,1)+IF(G64="未问到",0,1)+IF(G81="未问到",0,1)+IF(G98="未问到",0,1)+IF(G115="未问到",0,1)+IF(G132="未问到",0,1)+IF(G149="未问到",0,1)+IF(G166="未问到",0,1)+IF(G183="未问到",0,1)+IF(G200="未问到",0,1)+IF(G217="未问到",0,1)+IF(G234="未问到",0,1))&amp;" / "&amp;COUNTA(A37,A54,A71,A88,A105,A122,A139,A156,A173,A190,A207,A224)</x:f>
        <x:v>已聊主问题
0 / 12</x:v>
      </x:c>
      <x:c r="B13" s="101"/>
      <x:c r="C13" s="101" t="str">
        <x:f>"有具体证据且留记录"&amp;CHAR(10)&amp;(IF(AND(G47="已有具体证据",C47&lt;&gt;"未记录",C47&lt;&gt;"情境回答",C48&lt;&gt;""),1,0)+IF(AND(G64="已有具体证据",C64&lt;&gt;"未记录",C64&lt;&gt;"情境回答",C65&lt;&gt;""),1,0)+IF(AND(G81="已有具体证据",C81&lt;&gt;"未记录",C81&lt;&gt;"情境回答",C82&lt;&gt;""),1,0)+IF(AND(G98="已有具体证据",C98&lt;&gt;"未记录",C98&lt;&gt;"情境回答",C99&lt;&gt;""),1,0)+IF(AND(G115="已有具体证据",C115&lt;&gt;"未记录",C115&lt;&gt;"情境回答",C116&lt;&gt;""),1,0)+IF(AND(G132="已有具体证据",C132&lt;&gt;"未记录",C132&lt;&gt;"情境回答",C133&lt;&gt;""),1,0)+IF(AND(G149="已有具体证据",C149&lt;&gt;"未记录",C149&lt;&gt;"情境回答",C150&lt;&gt;""),1,0)+IF(AND(G166="已有具体证据",C166&lt;&gt;"未记录",C166&lt;&gt;"情境回答",C167&lt;&gt;""),1,0)+IF(AND(G183="已有具体证据",C183&lt;&gt;"未记录",C183&lt;&gt;"情境回答",C184&lt;&gt;""),1,0)+IF(AND(G200="已有具体证据",C200&lt;&gt;"未记录",C200&lt;&gt;"情境回答",C201&lt;&gt;""),1,0)+IF(AND(G217="已有具体证据",C217&lt;&gt;"未记录",C217&lt;&gt;"情境回答",C218&lt;&gt;""),1,0)+IF(AND(G234="已有具体证据",C234&lt;&gt;"未记录",C234&lt;&gt;"情境回答",C235&lt;&gt;""),1,0))&amp;" 题"</x:f>
        <x:v>有具体证据且留记录
0 题</x:v>
      </x:c>
      <x:c r="D13" s="101"/>
      <x:c r="E13" s="101" t="str">
        <x:f>"待专业复核"&amp;CHAR(10)&amp;(IF(G47="待专业复核",1,0)+IF(G64="待专业复核",1,0)+IF(G81="待专业复核",1,0)+IF(G98="待专业复核",1,0)+IF(G115="待专业复核",1,0)+IF(G132="待专业复核",1,0)+IF(G149="待专业复核",1,0)+IF(G166="待专业复核",1,0)+IF(G183="待专业复核",1,0)+IF(G200="待专业复核",1,0)+IF(G217="待专业复核",1,0)+IF(G234="待专业复核",1,0))&amp;" 题"</x:f>
        <x:v>待专业复核
0 题</x:v>
      </x:c>
      <x:c r="F13" s="101"/>
      <x:c r="G13" s="101" t="str">
        <x:f>"尚未问到"&amp;CHAR(10)&amp;(IF(G47="未问到",1,0)+IF(G64="未问到",1,0)+IF(G81="未问到",1,0)+IF(G98="未问到",1,0)+IF(G115="未问到",1,0)+IF(G132="未问到",1,0)+IF(G149="未问到",1,0)+IF(G166="未问到",1,0)+IF(G183="未问到",1,0)+IF(G200="未问到",1,0)+IF(G217="未问到",1,0)+IF(G234="未问到",1,0))&amp;" 题"</x:f>
        <x:v>尚未问到
12 题</x:v>
      </x:c>
      <x:c r="H13" s="101"/>
    </x:row>
    <x:row r="14" ht="24" customHeight="1">
      <x:c r="A14" s="101"/>
      <x:c r="B14" s="101"/>
      <x:c r="C14" s="101"/>
      <x:c r="D14" s="101"/>
      <x:c r="E14" s="101"/>
      <x:c r="F14" s="101"/>
      <x:c r="G14" s="101"/>
      <x:c r="H14" s="101"/>
    </x:row>
    <x:row r="15" ht="24" customHeight="1">
      <x:c r="A15" s="5"/>
      <x:c r="B15" s="5"/>
      <x:c r="C15" s="5"/>
      <x:c r="D15" s="5"/>
      <x:c r="E15" s="5"/>
      <x:c r="F15" s="5"/>
      <x:c r="G15" s="5"/>
      <x:c r="H15" s="5"/>
    </x:row>
    <x:row r="16" ht="26" customHeight="1">
      <x:c r="A16" s="62" t="str">
        <x:v>核心能力概况｜判断由面试官填写，不由问题数量决定</x:v>
      </x:c>
      <x:c r="B16" s="62"/>
      <x:c r="C16" s="62"/>
      <x:c r="D16" s="62"/>
      <x:c r="E16" s="62"/>
      <x:c r="F16" s="62"/>
      <x:c r="G16" s="62"/>
      <x:c r="H16" s="62"/>
    </x:row>
    <x:row r="17" ht="24" customHeight="1">
      <x:c r="A17" s="105" t="str">
        <x:v>核心能力</x:v>
      </x:c>
      <x:c r="B17" s="105"/>
      <x:c r="C17" s="105"/>
      <x:c r="D17" s="105" t="str">
        <x:v>相关问题已聊</x:v>
      </x:c>
      <x:c r="E17" s="105"/>
      <x:c r="F17" s="105" t="str">
        <x:v>能力判断</x:v>
      </x:c>
      <x:c r="G17" s="105"/>
      <x:c r="H17" s="5" t="str">
        <x:v>题号</x:v>
      </x:c>
    </x:row>
    <x:row r="18" ht="34" customHeight="1">
      <x:c r="A18" s="65" t="str">
        <x:v>01 脚本执行与素材整理</x:v>
      </x:c>
      <x:c r="B18" s="65"/>
      <x:c r="C18" s="65"/>
      <x:c r="D18" s="27" t="str">
        <x:f>(IF(G47="未问到",0,1))&amp;" / 1"</x:f>
        <x:v>0 / 1</x:v>
      </x:c>
      <x:c r="E18" s="27"/>
      <x:c r="F18" s="92" t="str">
        <x:v>待验证</x:v>
      </x:c>
      <x:c r="G18" s="92"/>
      <x:c r="H18" s="5" t="str">
        <x:v>01</x:v>
      </x:c>
    </x:row>
    <x:row r="19" ht="34" customHeight="1">
      <x:c r="A19" s="65" t="str">
        <x:v>02 连续剪辑与音乐配合</x:v>
      </x:c>
      <x:c r="B19" s="65"/>
      <x:c r="C19" s="65"/>
      <x:c r="D19" s="27" t="str">
        <x:f>(IF(G64="未问到",0,1)+IF(G81="未问到",0,1))&amp;" / 2"</x:f>
        <x:v>0 / 2</x:v>
      </x:c>
      <x:c r="E19" s="27"/>
      <x:c r="F19" s="92" t="str">
        <x:v>待验证</x:v>
      </x:c>
      <x:c r="G19" s="92"/>
      <x:c r="H19" s="5" t="str">
        <x:v>02、03</x:v>
      </x:c>
    </x:row>
    <x:row r="20" ht="34" customHeight="1">
      <x:c r="A20" s="65" t="str">
        <x:v>03 抠像、去威亚与合成</x:v>
      </x:c>
      <x:c r="B20" s="65"/>
      <x:c r="C20" s="65"/>
      <x:c r="D20" s="27" t="str">
        <x:f>(IF(G98="未问到",0,1)+IF(G115="未问到",0,1))&amp;" / 2"</x:f>
        <x:v>0 / 2</x:v>
      </x:c>
      <x:c r="E20" s="27"/>
      <x:c r="F20" s="92" t="str">
        <x:v>待验证</x:v>
      </x:c>
      <x:c r="G20" s="92"/>
      <x:c r="H20" s="5" t="str">
        <x:v>04、05</x:v>
      </x:c>
    </x:row>
    <x:row r="21" ht="34" customHeight="1">
      <x:c r="A21" s="65" t="str">
        <x:v>04 变装、运动效果与AI制作</x:v>
      </x:c>
      <x:c r="B21" s="65"/>
      <x:c r="C21" s="65"/>
      <x:c r="D21" s="27" t="str">
        <x:f>(IF(G132="未问到",0,1)+IF(G149="未问到",0,1)+IF(G166="未问到",0,1))&amp;" / 3"</x:f>
        <x:v>0 / 3</x:v>
      </x:c>
      <x:c r="E21" s="27"/>
      <x:c r="F21" s="92" t="str">
        <x:v>待验证</x:v>
      </x:c>
      <x:c r="G21" s="92"/>
      <x:c r="H21" s="5" t="str">
        <x:v>06、07、08</x:v>
      </x:c>
    </x:row>
    <x:row r="22" ht="34" customHeight="1">
      <x:c r="A22" s="65" t="str">
        <x:v>05 素材可行性与补拍沟通</x:v>
      </x:c>
      <x:c r="B22" s="65"/>
      <x:c r="C22" s="65"/>
      <x:c r="D22" s="27" t="str">
        <x:f>(IF(G183="未问到",0,1))&amp;" / 1"</x:f>
        <x:v>0 / 1</x:v>
      </x:c>
      <x:c r="E22" s="27"/>
      <x:c r="F22" s="92" t="str">
        <x:v>待验证</x:v>
      </x:c>
      <x:c r="G22" s="92"/>
      <x:c r="H22" s="5" t="str">
        <x:v>09</x:v>
      </x:c>
    </x:row>
    <x:row r="23" ht="34" customHeight="1">
      <x:c r="A23" s="65" t="str">
        <x:v>06 成片检查与工程交付</x:v>
      </x:c>
      <x:c r="B23" s="65"/>
      <x:c r="C23" s="65"/>
      <x:c r="D23" s="27" t="str">
        <x:f>(IF(G200="未问到",0,1)+IF(G217="未问到",0,1)+IF(G234="未问到",0,1))&amp;" / 3"</x:f>
        <x:v>0 / 3</x:v>
      </x:c>
      <x:c r="E23" s="27"/>
      <x:c r="F23" s="92" t="str">
        <x:v>待验证</x:v>
      </x:c>
      <x:c r="G23" s="92"/>
      <x:c r="H23" s="5" t="str">
        <x:v>10、11、12</x:v>
      </x:c>
    </x:row>
    <x:row r="24" ht="24" customHeight="1">
      <x:c r="A24" s="5"/>
      <x:c r="B24" s="5"/>
      <x:c r="C24" s="5"/>
      <x:c r="D24" s="5"/>
      <x:c r="E24" s="5"/>
      <x:c r="F24" s="5"/>
      <x:c r="G24" s="5"/>
      <x:c r="H24" s="5"/>
    </x:row>
    <x:row r="25" ht="24" customHeight="1">
      <x:c r="A25" s="59" t="str">
        <x:v>本场待复核</x:v>
      </x:c>
      <x:c r="B25" s="59"/>
      <x:c r="C25" s="92" t="str"/>
      <x:c r="D25" s="92"/>
      <x:c r="E25" s="92"/>
      <x:c r="F25" s="92"/>
      <x:c r="G25" s="92"/>
      <x:c r="H25" s="92"/>
    </x:row>
    <x:row r="26" ht="24" customHeight="1">
      <x:c r="A26" s="59"/>
      <x:c r="B26" s="59"/>
      <x:c r="C26" s="92"/>
      <x:c r="D26" s="92"/>
      <x:c r="E26" s="92"/>
      <x:c r="F26" s="92"/>
      <x:c r="G26" s="92"/>
      <x:c r="H26" s="92"/>
    </x:row>
    <x:row r="27" ht="24" customHeight="1">
      <x:c r="A27" s="5"/>
      <x:c r="B27" s="5"/>
      <x:c r="C27" s="5"/>
      <x:c r="D27" s="5"/>
      <x:c r="E27" s="5"/>
      <x:c r="F27" s="5"/>
      <x:c r="G27" s="5"/>
      <x:c r="H27" s="5"/>
    </x:row>
    <x:row r="28" ht="26" customHeight="1">
      <x:c r="A28" s="62" t="str">
        <x:v>题目目录</x:v>
      </x:c>
      <x:c r="B28" s="62"/>
      <x:c r="C28" s="62"/>
      <x:c r="D28" s="62"/>
      <x:c r="E28" s="62"/>
      <x:c r="F28" s="62"/>
      <x:c r="G28" s="62"/>
      <x:c r="H28" s="62"/>
    </x:row>
    <x:row r="29" ht="42" customHeight="1">
      <x:c r="A29" s="77" t="str">
        <x:v>01 ★ 拿到详细脚本后，先把哪些事情核对清楚</x:v>
      </x:c>
      <x:c r="B29" s="77"/>
      <x:c r="C29" s="77"/>
      <x:c r="D29" s="77"/>
      <x:c r="E29" s="77" t="str">
        <x:v>02 ★ 阁楼、纱幔、下楼，怎样接成一段顺的画面</x:v>
      </x:c>
      <x:c r="F29" s="77"/>
      <x:c r="G29" s="77"/>
      <x:c r="H29" s="77"/>
    </x:row>
    <x:row r="30" ht="42" customHeight="1">
      <x:c r="A30" s="77" t="str">
        <x:v>03 ★ 音乐的时间点已经定了，你怎样把动作对上</x:v>
      </x:c>
      <x:c r="B30" s="77"/>
      <x:c r="C30" s="77"/>
      <x:c r="D30" s="77"/>
      <x:c r="E30" s="77" t="str">
        <x:v>04 ★ 这段人物是怎样抠出来，再放进新画面的</x:v>
      </x:c>
      <x:c r="F30" s="77"/>
      <x:c r="G30" s="77"/>
      <x:c r="H30" s="77"/>
    </x:row>
    <x:row r="31" ht="42" customHeight="1">
      <x:c r="A31" s="77" t="str">
        <x:v>05 ★ 去掉威亚以后，原来的位置怎样补好</x:v>
      </x:c>
      <x:c r="B31" s="77"/>
      <x:c r="C31" s="77"/>
      <x:c r="D31" s="77"/>
      <x:c r="E31" s="77" t="str">
        <x:v>06 ★ 两套造型怎么变过去，而不是硬贴一个效果</x:v>
      </x:c>
      <x:c r="F31" s="77"/>
      <x:c r="G31" s="77"/>
      <x:c r="H31" s="77"/>
    </x:row>
    <x:row r="32" ht="42" customHeight="1">
      <x:c r="A32" s="77" t="str">
        <x:v>07 没有拍推近，怎样做出放大和凌空感</x:v>
      </x:c>
      <x:c r="B32" s="77"/>
      <x:c r="C32" s="77"/>
      <x:c r="D32" s="77"/>
      <x:c r="E32" s="77" t="str">
        <x:v>08 ★ AI跑出的结果，哪一个能用、哪一个不能用</x:v>
      </x:c>
      <x:c r="F32" s="77"/>
      <x:c r="G32" s="77"/>
      <x:c r="H32" s="77"/>
    </x:row>
    <x:row r="33" ht="42" customHeight="1">
      <x:c r="A33" s="77" t="str">
        <x:v>09 ★ 素材做不出想要的效果，你怎样提前讲清楚</x:v>
      </x:c>
      <x:c r="B33" s="77"/>
      <x:c r="C33" s="77"/>
      <x:c r="D33" s="77"/>
      <x:c r="E33" s="77" t="str">
        <x:v>10 ★ 单个效果做好后，你怎样把整段流程跑完</x:v>
      </x:c>
      <x:c r="F33" s="77"/>
      <x:c r="G33" s="77"/>
      <x:c r="H33" s="77"/>
    </x:row>
    <x:row r="34" ht="42" customHeight="1">
      <x:c r="A34" s="77" t="str">
        <x:v>11 普通视频和透明底版本，交付时怎样区分</x:v>
      </x:c>
      <x:c r="B34" s="77"/>
      <x:c r="C34" s="77"/>
      <x:c r="D34" s="77"/>
      <x:c r="E34" s="77" t="str">
        <x:v>12 一轮修改之后，怎样保证交出去的是对的版本</x:v>
      </x:c>
      <x:c r="F34" s="77"/>
      <x:c r="G34" s="77"/>
      <x:c r="H34" s="77"/>
    </x:row>
    <x:row r="35" ht="24" customHeight="1">
      <x:c r="A35" s="5"/>
      <x:c r="B35" s="5"/>
      <x:c r="C35" s="5"/>
      <x:c r="D35" s="5"/>
      <x:c r="E35" s="5"/>
      <x:c r="F35" s="5"/>
      <x:c r="G35" s="5"/>
      <x:c r="H35" s="5"/>
    </x:row>
    <x:row r="36" ht="24" customHeight="1">
      <x:c r="A36" s="5" t="str"/>
      <x:c r="B36" s="5"/>
      <x:c r="C36" s="5"/>
      <x:c r="D36" s="5"/>
      <x:c r="E36" s="5"/>
      <x:c r="F36" s="5"/>
      <x:c r="G36" s="5"/>
      <x:c r="H36" s="5"/>
    </x:row>
    <x:row r="37" ht="32" customHeight="1">
      <x:c r="A37" s="109" t="str">
        <x:v>01  拿到详细脚本后，先把哪些事情核对清楚  ｜建议先问</x:v>
      </x:c>
      <x:c r="B37" s="109"/>
      <x:c r="C37" s="109"/>
      <x:c r="D37" s="109"/>
      <x:c r="E37" s="109"/>
      <x:c r="F37" s="109"/>
      <x:c r="G37" s="109"/>
      <x:c r="H37" s="109"/>
    </x:row>
    <x:row r="38" ht="38" customHeight="1">
      <x:c r="A38" s="112" t="str">
        <x:v>对应子能力</x:v>
      </x:c>
      <x:c r="B38" s="112"/>
      <x:c r="C38" s="71" t="str">
        <x:v>1.1 把脚本变成后期任务；1.2 找出可用素材并标记</x:v>
      </x:c>
      <x:c r="D38" s="71"/>
      <x:c r="E38" s="71"/>
      <x:c r="F38" s="71"/>
      <x:c r="G38" s="71"/>
      <x:c r="H38" s="71"/>
    </x:row>
    <x:row r="39" ht="55" customHeight="1">
      <x:c r="A39" s="112" t="str">
        <x:v>先这样问</x:v>
      </x:c>
      <x:c r="B39" s="112"/>
      <x:c r="C39" s="71" t="str">
        <x:v>讲一条编导已经定好脚本、由你做后期的片子。你拿到素材以后，先核对了什么？哪段能直接用，哪段要先处理？</x:v>
      </x:c>
      <x:c r="D39" s="71"/>
      <x:c r="E39" s="71"/>
      <x:c r="F39" s="71"/>
      <x:c r="G39" s="71"/>
      <x:c r="H39" s="71"/>
    </x:row>
    <x:row r="40" ht="52" customHeight="1">
      <x:c r="A40" s="120" t="str">
        <x:v>听到：只说“按脚本剪”</x:v>
      </x:c>
      <x:c r="B40" s="120"/>
      <x:c r="C40" s="71" t="str">
        <x:v>挑一个镜头说：脚本要什么，原素材有什么，你本人具体做了哪一步？</x:v>
      </x:c>
      <x:c r="D40" s="71"/>
      <x:c r="E40" s="71"/>
      <x:c r="F40" s="71"/>
      <x:c r="G40" s="71"/>
      <x:c r="H40" s="71"/>
    </x:row>
    <x:row r="41" ht="52" customHeight="1">
      <x:c r="A41" s="120" t="str">
        <x:v>听到：说自己重写了故事</x:v>
      </x:c>
      <x:c r="B41" s="120"/>
      <x:c r="C41" s="71" t="str">
        <x:v>这次改动是编导确认过的吗？没有改故事的项目里，你怎样把指定镜头和效果落实？</x:v>
      </x:c>
      <x:c r="D41" s="71"/>
      <x:c r="E41" s="71"/>
      <x:c r="F41" s="71"/>
      <x:c r="G41" s="71"/>
      <x:c r="H41" s="71"/>
    </x:row>
    <x:row r="42" ht="52" customHeight="1">
      <x:c r="A42" s="120" t="str">
        <x:v>听到：没有脚本文档或工程</x:v>
      </x:c>
      <x:c r="B42" s="120"/>
      <x:c r="C42" s="71" t="str">
        <x:v>不用补一套文档。可以对着成片讲，哪些要求提前定了，哪些地方当时需要再确认。</x:v>
      </x:c>
      <x:c r="D42" s="71"/>
      <x:c r="E42" s="71"/>
      <x:c r="F42" s="71"/>
      <x:c r="G42" s="71"/>
      <x:c r="H42" s="71"/>
    </x:row>
    <x:row r="43" ht="47" customHeight="1">
      <x:c r="A43" s="120" t="str">
        <x:v>听什么</x:v>
      </x:c>
      <x:c r="B43" s="120"/>
      <x:c r="C43" s="71" t="str">
        <x:v>能把要求对应到镜头、音乐时点和素材；说清本人负责部分、素材缺口与确认办法。</x:v>
      </x:c>
      <x:c r="D43" s="71"/>
      <x:c r="E43" s="71"/>
      <x:c r="F43" s="71"/>
      <x:c r="G43" s="71"/>
      <x:c r="H43" s="71"/>
    </x:row>
    <x:row r="44" ht="52" customHeight="1">
      <x:c r="A44" s="120" t="str">
        <x:v>判断提醒</x:v>
      </x:c>
      <x:c r="B44" s="120"/>
      <x:c r="C44" s="71" t="str">
        <x:v>本岗不考独立创作整条叙事。面试中的技术说明，用于核实本人做法，不是增加提案或讲故事职责。</x:v>
      </x:c>
      <x:c r="D44" s="71"/>
      <x:c r="E44" s="71"/>
      <x:c r="F44" s="71"/>
      <x:c r="G44" s="71"/>
      <x:c r="H44" s="71"/>
    </x:row>
    <x:row r="45" ht="44" customHeight="1">
      <x:c r="A45" s="120" t="str">
        <x:v>专业复核</x:v>
      </x:c>
      <x:c r="B45" s="120"/>
      <x:c r="C45" s="71" t="str">
        <x:v>由编导核对是否理解已定要求；技术人员看素材检查是否遗漏关键条件。</x:v>
      </x:c>
      <x:c r="D45" s="71"/>
      <x:c r="E45" s="71"/>
      <x:c r="F45" s="71"/>
      <x:c r="G45" s="71"/>
      <x:c r="H45" s="71"/>
    </x:row>
    <x:row r="46" ht="10" customHeight="1">
      <x:c r="A46" s="5"/>
      <x:c r="B46" s="5"/>
      <x:c r="C46" s="5"/>
      <x:c r="D46" s="5"/>
      <x:c r="E46" s="5"/>
      <x:c r="F46" s="5"/>
      <x:c r="G46" s="5"/>
      <x:c r="H46" s="5"/>
    </x:row>
    <x:row r="47" ht="32" customHeight="1">
      <x:c r="A47" s="105" t="str">
        <x:v>证据来源</x:v>
      </x:c>
      <x:c r="B47" s="105"/>
      <x:c r="C47" s="92" t="str">
        <x:v>未记录</x:v>
      </x:c>
      <x:c r="D47" s="92"/>
      <x:c r="E47" s="105" t="str">
        <x:v>本题记录</x:v>
      </x:c>
      <x:c r="F47" s="105"/>
      <x:c r="G47" s="92" t="str">
        <x:v>未问到</x:v>
      </x:c>
      <x:c r="H47" s="92"/>
    </x:row>
    <x:row r="48" ht="24" customHeight="1">
      <x:c r="A48" s="105" t="str">
        <x:v>事实记一句
做法＋对应片段／结果</x:v>
      </x:c>
      <x:c r="B48" s="105"/>
      <x:c r="C48" s="92" t="str"/>
      <x:c r="D48" s="92"/>
      <x:c r="E48" s="92"/>
      <x:c r="F48" s="92"/>
      <x:c r="G48" s="92"/>
      <x:c r="H48" s="92"/>
    </x:row>
    <x:row r="49" ht="24" customHeight="1">
      <x:c r="A49" s="105"/>
      <x:c r="B49" s="105"/>
      <x:c r="C49" s="92"/>
      <x:c r="D49" s="92"/>
      <x:c r="E49" s="92"/>
      <x:c r="F49" s="92"/>
      <x:c r="G49" s="92"/>
      <x:c r="H49" s="92"/>
    </x:row>
    <x:row r="50" ht="22" customHeight="1">
      <x:c r="A50" s="17" t="str">
        <x:f>IF(G47="未问到","未问到不等于不会；继续按需要核对。",IF(C48="","请补一句具体做法或结果，不能只留结论。",IF(C47="未记录","请选择证据来源。",IF(AND(G47="已有具体证据",C47="情境回答"),"当前仅为处理思路；不能据此认定已经独立做过。","已留记录；能力与专业质量分别确认。"))))</x:f>
        <x:v>未问到不等于不会；继续按需要核对。</x:v>
      </x:c>
      <x:c r="B50" s="17"/>
      <x:c r="C50" s="17"/>
      <x:c r="D50" s="17"/>
      <x:c r="E50" s="17"/>
      <x:c r="F50" s="17"/>
      <x:c r="G50" s="17"/>
      <x:c r="H50" s="17"/>
    </x:row>
    <x:row r="51" ht="18" customHeight="1">
      <x:c r="A51" s="17"/>
      <x:c r="B51" s="17"/>
      <x:c r="C51" s="17"/>
      <x:c r="D51" s="17"/>
      <x:c r="E51" s="17"/>
      <x:c r="F51" s="17"/>
      <x:c r="G51" s="17"/>
      <x:c r="H51" s="17"/>
    </x:row>
    <x:row r="52" ht="8" customHeight="1">
      <x:c r="A52" s="5"/>
      <x:c r="B52" s="5"/>
      <x:c r="C52" s="5"/>
      <x:c r="D52" s="5"/>
      <x:c r="E52" s="5"/>
      <x:c r="F52" s="5"/>
      <x:c r="G52" s="5"/>
      <x:c r="H52" s="5"/>
    </x:row>
    <x:row r="53" ht="8" customHeight="1">
      <x:c r="A53" s="5"/>
      <x:c r="B53" s="5"/>
      <x:c r="C53" s="5"/>
      <x:c r="D53" s="5"/>
      <x:c r="E53" s="5"/>
      <x:c r="F53" s="5"/>
      <x:c r="G53" s="5"/>
      <x:c r="H53" s="5"/>
    </x:row>
    <x:row r="54" ht="32" customHeight="1">
      <x:c r="A54" s="109" t="str">
        <x:v>02  阁楼、纱幔、下楼，怎样接成一段顺的画面  ｜建议先问</x:v>
      </x:c>
      <x:c r="B54" s="109"/>
      <x:c r="C54" s="109"/>
      <x:c r="D54" s="109"/>
      <x:c r="E54" s="109"/>
      <x:c r="F54" s="109"/>
      <x:c r="G54" s="109"/>
      <x:c r="H54" s="109"/>
    </x:row>
    <x:row r="55" ht="38" customHeight="1">
      <x:c r="A55" s="112" t="str">
        <x:v>对应子能力</x:v>
      </x:c>
      <x:c r="B55" s="112"/>
      <x:c r="C55" s="71" t="str">
        <x:v>2.1 把不同镜头接成连续段落；2.3 把局部处理放回整段检查</x:v>
      </x:c>
      <x:c r="D55" s="71"/>
      <x:c r="E55" s="71"/>
      <x:c r="F55" s="71"/>
      <x:c r="G55" s="71"/>
      <x:c r="H55" s="71"/>
    </x:row>
    <x:row r="56" ht="55" customHeight="1">
      <x:c r="A56" s="112" t="str">
        <x:v>先这样问</x:v>
      </x:c>
      <x:c r="B56" s="112"/>
      <x:c r="C56" s="71" t="str">
        <x:v>找一段由多个镜头接起来的作品。前一个镜头在哪里结束，后一个从哪里开始？你怎么确认连起来不突兀？</x:v>
      </x:c>
      <x:c r="D56" s="71"/>
      <x:c r="E56" s="71"/>
      <x:c r="F56" s="71"/>
      <x:c r="G56" s="71"/>
      <x:c r="H56" s="71"/>
    </x:row>
    <x:row r="57" ht="52" customHeight="1">
      <x:c r="A57" s="120" t="str">
        <x:v>听到：只说“加个转场”</x:v>
      </x:c>
      <x:c r="B57" s="120"/>
      <x:c r="C57" s="71" t="str">
        <x:v>把转场前后各看一遍：人物的位置、动作和道具哪里接得上？具体改过哪个切点？</x:v>
      </x:c>
      <x:c r="D57" s="71"/>
      <x:c r="E57" s="71"/>
      <x:c r="F57" s="71"/>
      <x:c r="G57" s="71"/>
      <x:c r="H57" s="71"/>
    </x:row>
    <x:row r="58" ht="52" customHeight="1">
      <x:c r="A58" s="120" t="str">
        <x:v>听到：能讲清某一个接缝</x:v>
      </x:c>
      <x:c r="B58" s="120"/>
      <x:c r="C58" s="71" t="str">
        <x:v>放回完整段落后，你还改过哪里？有没有单个镜头很好、连起来反而不顺的情况？</x:v>
      </x:c>
      <x:c r="D58" s="71"/>
      <x:c r="E58" s="71"/>
      <x:c r="F58" s="71"/>
      <x:c r="G58" s="71"/>
      <x:c r="H58" s="71"/>
    </x:row>
    <x:row r="59" ht="52" customHeight="1">
      <x:c r="A59" s="120" t="str">
        <x:v>听到：作品只有单个特效镜头</x:v>
      </x:c>
      <x:c r="B59" s="120"/>
      <x:c r="C59" s="71" t="str">
        <x:v>这能证明该效果经历。还有没有你本人接过的连续段落？没有就把连续剪辑留作另行验证。</x:v>
      </x:c>
      <x:c r="D59" s="71"/>
      <x:c r="E59" s="71"/>
      <x:c r="F59" s="71"/>
      <x:c r="G59" s="71"/>
      <x:c r="H59" s="71"/>
    </x:row>
    <x:row r="60" ht="47" customHeight="1">
      <x:c r="A60" s="120" t="str">
        <x:v>听什么</x:v>
      </x:c>
      <x:c r="B60" s="120"/>
      <x:c r="C60" s="71" t="str">
        <x:v>能对照片段说明前后关系、切点和修改；既看接缝，也看整段推进是否符合脚本。</x:v>
      </x:c>
      <x:c r="D60" s="71"/>
      <x:c r="E60" s="71"/>
      <x:c r="F60" s="71"/>
      <x:c r="G60" s="71"/>
      <x:c r="H60" s="71"/>
    </x:row>
    <x:row r="61" ht="52" customHeight="1">
      <x:c r="A61" s="120" t="str">
        <x:v>判断提醒</x:v>
      </x:c>
      <x:c r="B61" s="120"/>
      <x:c r="C61" s="71" t="str">
        <x:v>示例来自业务的阁楼—纱幔—下楼描述。不同段落可以用不同接法；不要求所有切点都看不出剪辑，也不要求姿态逐帧完全相同。</x:v>
      </x:c>
      <x:c r="D61" s="71"/>
      <x:c r="E61" s="71"/>
      <x:c r="F61" s="71"/>
      <x:c r="G61" s="71"/>
      <x:c r="H61" s="71"/>
    </x:row>
    <x:row r="62" ht="44" customHeight="1">
      <x:c r="A62" s="120" t="str">
        <x:v>专业复核</x:v>
      </x:c>
      <x:c r="B62" s="120"/>
      <x:c r="C62" s="71" t="str">
        <x:v>编导看整段是否顺，后期人员看切点和处理；一段通过不能直接覆盖所有项目难度。</x:v>
      </x:c>
      <x:c r="D62" s="71"/>
      <x:c r="E62" s="71"/>
      <x:c r="F62" s="71"/>
      <x:c r="G62" s="71"/>
      <x:c r="H62" s="71"/>
    </x:row>
    <x:row r="63" ht="10" customHeight="1">
      <x:c r="A63" s="5"/>
      <x:c r="B63" s="5"/>
      <x:c r="C63" s="5"/>
      <x:c r="D63" s="5"/>
      <x:c r="E63" s="5"/>
      <x:c r="F63" s="5"/>
      <x:c r="G63" s="5"/>
      <x:c r="H63" s="5"/>
    </x:row>
    <x:row r="64" ht="32" customHeight="1">
      <x:c r="A64" s="105" t="str">
        <x:v>证据来源</x:v>
      </x:c>
      <x:c r="B64" s="105"/>
      <x:c r="C64" s="92" t="str">
        <x:v>未记录</x:v>
      </x:c>
      <x:c r="D64" s="92"/>
      <x:c r="E64" s="105" t="str">
        <x:v>本题记录</x:v>
      </x:c>
      <x:c r="F64" s="105"/>
      <x:c r="G64" s="92" t="str">
        <x:v>未问到</x:v>
      </x:c>
      <x:c r="H64" s="92"/>
    </x:row>
    <x:row r="65" ht="24" customHeight="1">
      <x:c r="A65" s="105" t="str">
        <x:v>事实记一句
做法＋对应片段／结果</x:v>
      </x:c>
      <x:c r="B65" s="105"/>
      <x:c r="C65" s="92" t="str"/>
      <x:c r="D65" s="92"/>
      <x:c r="E65" s="92"/>
      <x:c r="F65" s="92"/>
      <x:c r="G65" s="92"/>
      <x:c r="H65" s="92"/>
    </x:row>
    <x:row r="66" ht="24" customHeight="1">
      <x:c r="A66" s="105"/>
      <x:c r="B66" s="105"/>
      <x:c r="C66" s="92"/>
      <x:c r="D66" s="92"/>
      <x:c r="E66" s="92"/>
      <x:c r="F66" s="92"/>
      <x:c r="G66" s="92"/>
      <x:c r="H66" s="92"/>
    </x:row>
    <x:row r="67" ht="22" customHeight="1">
      <x:c r="A67" s="17" t="str">
        <x:f>IF(G64="未问到","未问到不等于不会；继续按需要核对。",IF(C65="","请补一句具体做法或结果，不能只留结论。",IF(C64="未记录","请选择证据来源。",IF(AND(G64="已有具体证据",C64="情境回答"),"当前仅为处理思路；不能据此认定已经独立做过。","已留记录；能力与专业质量分别确认。"))))</x:f>
        <x:v>未问到不等于不会；继续按需要核对。</x:v>
      </x:c>
      <x:c r="B67" s="17"/>
      <x:c r="C67" s="17"/>
      <x:c r="D67" s="17"/>
      <x:c r="E67" s="17"/>
      <x:c r="F67" s="17"/>
      <x:c r="G67" s="17"/>
      <x:c r="H67" s="17"/>
    </x:row>
    <x:row r="68" ht="18" customHeight="1">
      <x:c r="A68" s="17"/>
      <x:c r="B68" s="17"/>
      <x:c r="C68" s="17"/>
      <x:c r="D68" s="17"/>
      <x:c r="E68" s="17"/>
      <x:c r="F68" s="17"/>
      <x:c r="G68" s="17"/>
      <x:c r="H68" s="17"/>
    </x:row>
    <x:row r="69" ht="8" customHeight="1">
      <x:c r="A69" s="5"/>
      <x:c r="B69" s="5"/>
      <x:c r="C69" s="5"/>
      <x:c r="D69" s="5"/>
      <x:c r="E69" s="5"/>
      <x:c r="F69" s="5"/>
      <x:c r="G69" s="5"/>
      <x:c r="H69" s="5"/>
    </x:row>
    <x:row r="70" ht="8" customHeight="1">
      <x:c r="A70" s="5"/>
      <x:c r="B70" s="5"/>
      <x:c r="C70" s="5"/>
      <x:c r="D70" s="5"/>
      <x:c r="E70" s="5"/>
      <x:c r="F70" s="5"/>
      <x:c r="G70" s="5"/>
      <x:c r="H70" s="5"/>
    </x:row>
    <x:row r="71" ht="32" customHeight="1">
      <x:c r="A71" s="109" t="str">
        <x:v>03  音乐的时间点已经定了，你怎样把动作对上  ｜建议先问</x:v>
      </x:c>
      <x:c r="B71" s="109"/>
      <x:c r="C71" s="109"/>
      <x:c r="D71" s="109"/>
      <x:c r="E71" s="109"/>
      <x:c r="F71" s="109"/>
      <x:c r="G71" s="109"/>
      <x:c r="H71" s="109"/>
    </x:row>
    <x:row r="72" ht="38" customHeight="1">
      <x:c r="A72" s="112" t="str">
        <x:v>对应子能力</x:v>
      </x:c>
      <x:c r="B72" s="112"/>
      <x:c r="C72" s="71" t="str">
        <x:v>2.2 对齐音乐节点与动作节奏</x:v>
      </x:c>
      <x:c r="D72" s="71"/>
      <x:c r="E72" s="71"/>
      <x:c r="F72" s="71"/>
      <x:c r="G72" s="71"/>
      <x:c r="H72" s="71"/>
    </x:row>
    <x:row r="73" ht="55" customHeight="1">
      <x:c r="A73" s="112" t="str">
        <x:v>先这样问</x:v>
      </x:c>
      <x:c r="B73" s="112"/>
      <x:c r="C73" s="71" t="str">
        <x:v>讲一段要求动作或特效落在指定音乐位置的作品。原素材和音乐对不上时，你改了哪一处？</x:v>
      </x:c>
      <x:c r="D73" s="71"/>
      <x:c r="E73" s="71"/>
      <x:c r="F73" s="71"/>
      <x:c r="G73" s="71"/>
      <x:c r="H73" s="71"/>
    </x:row>
    <x:row r="74" ht="52" customHeight="1">
      <x:c r="A74" s="120" t="str">
        <x:v>听到：只说“我有节奏感”</x:v>
      </x:c>
      <x:c r="B74" s="120"/>
      <x:c r="C74" s="71" t="str">
        <x:v>指一个落点：音乐到哪里，人物在做什么？你改的是切点、镜头长度，还是动作速度？</x:v>
      </x:c>
      <x:c r="D74" s="71"/>
      <x:c r="E74" s="71"/>
      <x:c r="F74" s="71"/>
      <x:c r="G74" s="71"/>
      <x:c r="H74" s="71"/>
    </x:row>
    <x:row r="75" ht="52" customHeight="1">
      <x:c r="A75" s="120" t="str">
        <x:v>听到：说整段都放慢了</x:v>
      </x:c>
      <x:c r="B75" s="120"/>
      <x:c r="C75" s="71" t="str">
        <x:v>前后的起势、落地和下一镜头怎么接？有没有为了卡一个点，反而让前后动作不顺？</x:v>
      </x:c>
      <x:c r="D75" s="71"/>
      <x:c r="E75" s="71"/>
      <x:c r="F75" s="71"/>
      <x:c r="G75" s="71"/>
      <x:c r="H75" s="71"/>
    </x:row>
    <x:row r="76" ht="52" customHeight="1">
      <x:c r="A76" s="120" t="str">
        <x:v>听到：没有对应音乐的作品</x:v>
      </x:c>
      <x:c r="B76" s="120"/>
      <x:c r="C76" s="71" t="str">
        <x:v>先讲实际做过的音画处理；也可以口头说明思路，但不能直接记录为已经做过舞蹈卡点。</x:v>
      </x:c>
      <x:c r="D76" s="71"/>
      <x:c r="E76" s="71"/>
      <x:c r="F76" s="71"/>
      <x:c r="G76" s="71"/>
      <x:c r="H76" s="71"/>
    </x:row>
    <x:row r="77" ht="47" customHeight="1">
      <x:c r="A77" s="120" t="str">
        <x:v>听什么</x:v>
      </x:c>
      <x:c r="B77" s="120"/>
      <x:c r="C77" s="71" t="str">
        <x:v>能指出要求时点、实际动作和调整前后；知道一个点对齐后还要回听回看前后段。</x:v>
      </x:c>
      <x:c r="D77" s="71"/>
      <x:c r="E77" s="71"/>
      <x:c r="F77" s="71"/>
      <x:c r="G77" s="71"/>
      <x:c r="H77" s="71"/>
    </x:row>
    <x:row r="78" ht="52" customHeight="1">
      <x:c r="A78" s="120" t="str">
        <x:v>判断提醒</x:v>
      </x:c>
      <x:c r="B78" s="120"/>
      <x:c r="C78" s="71" t="str">
        <x:v>不靠会不会说节拍术语判断，也不把每个节拍都切镜头当成好节奏。</x:v>
      </x:c>
      <x:c r="D78" s="71"/>
      <x:c r="E78" s="71"/>
      <x:c r="F78" s="71"/>
      <x:c r="G78" s="71"/>
      <x:c r="H78" s="71"/>
    </x:row>
    <x:row r="79" ht="44" customHeight="1">
      <x:c r="A79" s="120" t="str">
        <x:v>专业复核</x:v>
      </x:c>
      <x:c r="B79" s="120"/>
      <x:c r="C79" s="71" t="str">
        <x:v>编导确认指定落点与动作表达，后期人员确认声音及变速处理。</x:v>
      </x:c>
      <x:c r="D79" s="71"/>
      <x:c r="E79" s="71"/>
      <x:c r="F79" s="71"/>
      <x:c r="G79" s="71"/>
      <x:c r="H79" s="71"/>
    </x:row>
    <x:row r="80" ht="10" customHeight="1">
      <x:c r="A80" s="5"/>
      <x:c r="B80" s="5"/>
      <x:c r="C80" s="5"/>
      <x:c r="D80" s="5"/>
      <x:c r="E80" s="5"/>
      <x:c r="F80" s="5"/>
      <x:c r="G80" s="5"/>
      <x:c r="H80" s="5"/>
    </x:row>
    <x:row r="81" ht="32" customHeight="1">
      <x:c r="A81" s="105" t="str">
        <x:v>证据来源</x:v>
      </x:c>
      <x:c r="B81" s="105"/>
      <x:c r="C81" s="92" t="str">
        <x:v>未记录</x:v>
      </x:c>
      <x:c r="D81" s="92"/>
      <x:c r="E81" s="105" t="str">
        <x:v>本题记录</x:v>
      </x:c>
      <x:c r="F81" s="105"/>
      <x:c r="G81" s="92" t="str">
        <x:v>未问到</x:v>
      </x:c>
      <x:c r="H81" s="92"/>
    </x:row>
    <x:row r="82" ht="24" customHeight="1">
      <x:c r="A82" s="105" t="str">
        <x:v>事实记一句
做法＋对应片段／结果</x:v>
      </x:c>
      <x:c r="B82" s="105"/>
      <x:c r="C82" s="92" t="str"/>
      <x:c r="D82" s="92"/>
      <x:c r="E82" s="92"/>
      <x:c r="F82" s="92"/>
      <x:c r="G82" s="92"/>
      <x:c r="H82" s="92"/>
    </x:row>
    <x:row r="83" ht="24" customHeight="1">
      <x:c r="A83" s="105"/>
      <x:c r="B83" s="105"/>
      <x:c r="C83" s="92"/>
      <x:c r="D83" s="92"/>
      <x:c r="E83" s="92"/>
      <x:c r="F83" s="92"/>
      <x:c r="G83" s="92"/>
      <x:c r="H83" s="92"/>
    </x:row>
    <x:row r="84" ht="22" customHeight="1">
      <x:c r="A84" s="17" t="str">
        <x:f>IF(G81="未问到","未问到不等于不会；继续按需要核对。",IF(C82="","请补一句具体做法或结果，不能只留结论。",IF(C81="未记录","请选择证据来源。",IF(AND(G81="已有具体证据",C81="情境回答"),"当前仅为处理思路；不能据此认定已经独立做过。","已留记录；能力与专业质量分别确认。"))))</x:f>
        <x:v>未问到不等于不会；继续按需要核对。</x:v>
      </x:c>
      <x:c r="B84" s="17"/>
      <x:c r="C84" s="17"/>
      <x:c r="D84" s="17"/>
      <x:c r="E84" s="17"/>
      <x:c r="F84" s="17"/>
      <x:c r="G84" s="17"/>
      <x:c r="H84" s="17"/>
    </x:row>
    <x:row r="85" ht="18" customHeight="1">
      <x:c r="A85" s="17"/>
      <x:c r="B85" s="17"/>
      <x:c r="C85" s="17"/>
      <x:c r="D85" s="17"/>
      <x:c r="E85" s="17"/>
      <x:c r="F85" s="17"/>
      <x:c r="G85" s="17"/>
      <x:c r="H85" s="17"/>
    </x:row>
    <x:row r="86" ht="8" customHeight="1">
      <x:c r="A86" s="5"/>
      <x:c r="B86" s="5"/>
      <x:c r="C86" s="5"/>
      <x:c r="D86" s="5"/>
      <x:c r="E86" s="5"/>
      <x:c r="F86" s="5"/>
      <x:c r="G86" s="5"/>
      <x:c r="H86" s="5"/>
    </x:row>
    <x:row r="87" ht="8" customHeight="1">
      <x:c r="A87" s="5"/>
      <x:c r="B87" s="5"/>
      <x:c r="C87" s="5"/>
      <x:c r="D87" s="5"/>
      <x:c r="E87" s="5"/>
      <x:c r="F87" s="5"/>
      <x:c r="G87" s="5"/>
      <x:c r="H87" s="5"/>
    </x:row>
    <x:row r="88" ht="32" customHeight="1">
      <x:c r="A88" s="109" t="str">
        <x:v>04  这段人物是怎样抠出来，再放进新画面的  ｜建议先问</x:v>
      </x:c>
      <x:c r="B88" s="109"/>
      <x:c r="C88" s="109"/>
      <x:c r="D88" s="109"/>
      <x:c r="E88" s="109"/>
      <x:c r="F88" s="109"/>
      <x:c r="G88" s="109"/>
      <x:c r="H88" s="109"/>
    </x:row>
    <x:row r="89" ht="38" customHeight="1">
      <x:c r="A89" s="112" t="str">
        <x:v>对应子能力</x:v>
      </x:c>
      <x:c r="B89" s="112"/>
      <x:c r="C89" s="71" t="str">
        <x:v>3.1 提取人物并保留所需细节；3.3 让合成元素与原镜头配合</x:v>
      </x:c>
      <x:c r="D89" s="71"/>
      <x:c r="E89" s="71"/>
      <x:c r="F89" s="71"/>
      <x:c r="G89" s="71"/>
      <x:c r="H89" s="71"/>
    </x:row>
    <x:row r="90" ht="55" customHeight="1">
      <x:c r="A90" s="112" t="str">
        <x:v>先这样问</x:v>
      </x:c>
      <x:c r="B90" s="112"/>
      <x:c r="C90" s="71" t="str">
        <x:v>找一段你本人做过的人物抠像或合成。原来是什么画面，最后放到哪里？最难保留的部分是什么，你怎样处理？</x:v>
      </x:c>
      <x:c r="D90" s="71"/>
      <x:c r="E90" s="71"/>
      <x:c r="F90" s="71"/>
      <x:c r="G90" s="71"/>
      <x:c r="H90" s="71"/>
    </x:row>
    <x:row r="91" ht="52" customHeight="1">
      <x:c r="A91" s="120" t="str">
        <x:v>听到：只说“自动抠像，一键就好”</x:v>
      </x:c>
      <x:c r="B91" s="120"/>
      <x:c r="C91" s="71" t="str">
        <x:v>自动处理后哪里还不合适？头发、手或衣物动起来时，你检查和改了什么？</x:v>
      </x:c>
      <x:c r="D91" s="71"/>
      <x:c r="E91" s="71"/>
      <x:c r="F91" s="71"/>
      <x:c r="G91" s="71"/>
      <x:c r="H91" s="71"/>
    </x:row>
    <x:row r="92" ht="52" customHeight="1">
      <x:c r="A92" s="120" t="str">
        <x:v>听到：能展示前后效果</x:v>
      </x:c>
      <x:c r="B92" s="120"/>
      <x:c r="C92" s="71" t="str">
        <x:v>人物位置、大小、遮挡和背景怎样配合？还有哪些工作由别人完成？</x:v>
      </x:c>
      <x:c r="D92" s="71"/>
      <x:c r="E92" s="71"/>
      <x:c r="F92" s="71"/>
      <x:c r="G92" s="71"/>
      <x:c r="H92" s="71"/>
    </x:row>
    <x:row r="93" ht="52" customHeight="1">
      <x:c r="A93" s="120" t="str">
        <x:v>听到：没有可公开的工程</x:v>
      </x:c>
      <x:c r="B93" s="120"/>
      <x:c r="C93" s="71" t="str">
        <x:v>可以用脱敏对照、已有过程录屏或公开片段讲本人步骤。缺少工程不直接算不会。</x:v>
      </x:c>
      <x:c r="D93" s="71"/>
      <x:c r="E93" s="71"/>
      <x:c r="F93" s="71"/>
      <x:c r="G93" s="71"/>
      <x:c r="H93" s="71"/>
    </x:row>
    <x:row r="94" ht="47" customHeight="1">
      <x:c r="A94" s="120" t="str">
        <x:v>听什么</x:v>
      </x:c>
      <x:c r="B94" s="120"/>
      <x:c r="C94" s="71" t="str">
        <x:v>区分自动结果与本人修正；能说清处理范围、合成关系和连续画面的检查。</x:v>
      </x:c>
      <x:c r="D94" s="71"/>
      <x:c r="E94" s="71"/>
      <x:c r="F94" s="71"/>
      <x:c r="G94" s="71"/>
      <x:c r="H94" s="71"/>
    </x:row>
    <x:row r="95" ht="52" customHeight="1">
      <x:c r="A95" s="120" t="str">
        <x:v>判断提醒</x:v>
      </x:c>
      <x:c r="B95" s="120"/>
      <x:c r="C95" s="71" t="str">
        <x:v>一张干净截图不能证明整段边缘稳定。方法不限，不因使用某个软件就直接通过或淘汰。</x:v>
      </x:c>
      <x:c r="D95" s="71"/>
      <x:c r="E95" s="71"/>
      <x:c r="F95" s="71"/>
      <x:c r="G95" s="71"/>
      <x:c r="H95" s="71"/>
    </x:row>
    <x:row r="96" ht="44" customHeight="1">
      <x:c r="A96" s="120" t="str">
        <x:v>专业复核</x:v>
      </x:c>
      <x:c r="B96" s="120"/>
      <x:c r="C96" s="71" t="str">
        <x:v>合成人员看边缘、遮挡和融合；HR只记录本人操作、难点及可核对材料。</x:v>
      </x:c>
      <x:c r="D96" s="71"/>
      <x:c r="E96" s="71"/>
      <x:c r="F96" s="71"/>
      <x:c r="G96" s="71"/>
      <x:c r="H96" s="71"/>
    </x:row>
    <x:row r="97" ht="10" customHeight="1">
      <x:c r="A97" s="5"/>
      <x:c r="B97" s="5"/>
      <x:c r="C97" s="5"/>
      <x:c r="D97" s="5"/>
      <x:c r="E97" s="5"/>
      <x:c r="F97" s="5"/>
      <x:c r="G97" s="5"/>
      <x:c r="H97" s="5"/>
    </x:row>
    <x:row r="98" ht="32" customHeight="1">
      <x:c r="A98" s="105" t="str">
        <x:v>证据来源</x:v>
      </x:c>
      <x:c r="B98" s="105"/>
      <x:c r="C98" s="92" t="str">
        <x:v>未记录</x:v>
      </x:c>
      <x:c r="D98" s="92"/>
      <x:c r="E98" s="105" t="str">
        <x:v>本题记录</x:v>
      </x:c>
      <x:c r="F98" s="105"/>
      <x:c r="G98" s="92" t="str">
        <x:v>未问到</x:v>
      </x:c>
      <x:c r="H98" s="92"/>
    </x:row>
    <x:row r="99" ht="24" customHeight="1">
      <x:c r="A99" s="105" t="str">
        <x:v>事实记一句
做法＋对应片段／结果</x:v>
      </x:c>
      <x:c r="B99" s="105"/>
      <x:c r="C99" s="92" t="str"/>
      <x:c r="D99" s="92"/>
      <x:c r="E99" s="92"/>
      <x:c r="F99" s="92"/>
      <x:c r="G99" s="92"/>
      <x:c r="H99" s="92"/>
    </x:row>
    <x:row r="100" ht="24" customHeight="1">
      <x:c r="A100" s="105"/>
      <x:c r="B100" s="105"/>
      <x:c r="C100" s="92"/>
      <x:c r="D100" s="92"/>
      <x:c r="E100" s="92"/>
      <x:c r="F100" s="92"/>
      <x:c r="G100" s="92"/>
      <x:c r="H100" s="92"/>
    </x:row>
    <x:row r="101" ht="22" customHeight="1">
      <x:c r="A101" s="17" t="str">
        <x:f>IF(G98="未问到","未问到不等于不会；继续按需要核对。",IF(C99="","请补一句具体做法或结果，不能只留结论。",IF(C98="未记录","请选择证据来源。",IF(AND(G98="已有具体证据",C98="情境回答"),"当前仅为处理思路；不能据此认定已经独立做过。","已留记录；能力与专业质量分别确认。"))))</x:f>
        <x:v>未问到不等于不会；继续按需要核对。</x:v>
      </x:c>
      <x:c r="B101" s="17"/>
      <x:c r="C101" s="17"/>
      <x:c r="D101" s="17"/>
      <x:c r="E101" s="17"/>
      <x:c r="F101" s="17"/>
      <x:c r="G101" s="17"/>
      <x:c r="H101" s="17"/>
    </x:row>
    <x:row r="102" ht="18" customHeight="1">
      <x:c r="A102" s="17"/>
      <x:c r="B102" s="17"/>
      <x:c r="C102" s="17"/>
      <x:c r="D102" s="17"/>
      <x:c r="E102" s="17"/>
      <x:c r="F102" s="17"/>
      <x:c r="G102" s="17"/>
      <x:c r="H102" s="17"/>
    </x:row>
    <x:row r="103" ht="8" customHeight="1">
      <x:c r="A103" s="5"/>
      <x:c r="B103" s="5"/>
      <x:c r="C103" s="5"/>
      <x:c r="D103" s="5"/>
      <x:c r="E103" s="5"/>
      <x:c r="F103" s="5"/>
      <x:c r="G103" s="5"/>
      <x:c r="H103" s="5"/>
    </x:row>
    <x:row r="104" ht="8" customHeight="1">
      <x:c r="A104" s="5"/>
      <x:c r="B104" s="5"/>
      <x:c r="C104" s="5"/>
      <x:c r="D104" s="5"/>
      <x:c r="E104" s="5"/>
      <x:c r="F104" s="5"/>
      <x:c r="G104" s="5"/>
      <x:c r="H104" s="5"/>
    </x:row>
    <x:row r="105" ht="32" customHeight="1">
      <x:c r="A105" s="109" t="str">
        <x:v>05  去掉威亚以后，原来的位置怎样补好  ｜建议先问</x:v>
      </x:c>
      <x:c r="B105" s="109"/>
      <x:c r="C105" s="109"/>
      <x:c r="D105" s="109"/>
      <x:c r="E105" s="109"/>
      <x:c r="F105" s="109"/>
      <x:c r="G105" s="109"/>
      <x:c r="H105" s="109"/>
    </x:row>
    <x:row r="106" ht="38" customHeight="1">
      <x:c r="A106" s="112" t="str">
        <x:v>对应子能力</x:v>
      </x:c>
      <x:c r="B106" s="112"/>
      <x:c r="C106" s="71" t="str">
        <x:v>3.2 去除威亚和穿帮物</x:v>
      </x:c>
      <x:c r="D106" s="71"/>
      <x:c r="E106" s="71"/>
      <x:c r="F106" s="71"/>
      <x:c r="G106" s="71"/>
      <x:c r="H106" s="71"/>
    </x:row>
    <x:row r="107" ht="55" customHeight="1">
      <x:c r="A107" s="112" t="str">
        <x:v>先这样问</x:v>
      </x:c>
      <x:c r="B107" s="112"/>
      <x:c r="C107" s="71" t="str">
        <x:v>讲一段你做过的钢丝、吊架或穿帮物清理。它经过了哪些地方？靠近人物或者被挡住时，你怎么处理？</x:v>
      </x:c>
      <x:c r="D107" s="71"/>
      <x:c r="E107" s="71"/>
      <x:c r="F107" s="71"/>
      <x:c r="G107" s="71"/>
      <x:c r="H107" s="71"/>
    </x:row>
    <x:row r="108" ht="52" customHeight="1">
      <x:c r="A108" s="120" t="str">
        <x:v>听到：说“把人物抠出来就行”</x:v>
      </x:c>
      <x:c r="B108" s="120"/>
      <x:c r="C108" s="71" t="str">
        <x:v>这次要的是换背景，还是保留原背景只去掉线？你做的结果对应哪一种要求？</x:v>
      </x:c>
      <x:c r="D108" s="71"/>
      <x:c r="E108" s="71"/>
      <x:c r="F108" s="71"/>
      <x:c r="G108" s="71"/>
      <x:c r="H108" s="71"/>
    </x:row>
    <x:row r="109" ht="52" customHeight="1">
      <x:c r="A109" s="120" t="str">
        <x:v>听到：说裁掉、压暗或盖住了</x:v>
      </x:c>
      <x:c r="B109" s="120"/>
      <x:c r="C109" s="71" t="str">
        <x:v>这样是否改变了要保留的画面？是对方确认的替代方案，还是原本要求的清理还没完成？</x:v>
      </x:c>
      <x:c r="D109" s="71"/>
      <x:c r="E109" s="71"/>
      <x:c r="F109" s="71"/>
      <x:c r="G109" s="71"/>
      <x:c r="H109" s="71"/>
    </x:row>
    <x:row r="110" ht="52" customHeight="1">
      <x:c r="A110" s="120" t="str">
        <x:v>听到：能讲清局部修复</x:v>
      </x:c>
      <x:c r="B110" s="120"/>
      <x:c r="C110" s="71" t="str">
        <x:v>连续播放时，背景有没有变化、人物边缘有没有被误伤？你在哪些片段又返修过？</x:v>
      </x:c>
      <x:c r="D110" s="71"/>
      <x:c r="E110" s="71"/>
      <x:c r="F110" s="71"/>
      <x:c r="G110" s="71"/>
      <x:c r="H110" s="71"/>
    </x:row>
    <x:row r="111" ht="47" customHeight="1">
      <x:c r="A111" s="120" t="str">
        <x:v>听什么</x:v>
      </x:c>
      <x:c r="B111" s="120"/>
      <x:c r="C111" s="71" t="str">
        <x:v>能指出移除对象、困难区域、修补方式及复查结果；对未完成范围如实说明。</x:v>
      </x:c>
      <x:c r="D111" s="71"/>
      <x:c r="E111" s="71"/>
      <x:c r="F111" s="71"/>
      <x:c r="G111" s="71"/>
      <x:c r="H111" s="71"/>
    </x:row>
    <x:row r="112" ht="52" customHeight="1">
      <x:c r="A112" s="120" t="str">
        <x:v>判断提醒</x:v>
      </x:c>
      <x:c r="B112" s="120"/>
      <x:c r="C112" s="71" t="str">
        <x:v>抠人物和去钢丝不是同一个结果。替代方案可以讨论，但不能把遮掉整块画面直接记录为擦除能力达标。</x:v>
      </x:c>
      <x:c r="D112" s="71"/>
      <x:c r="E112" s="71"/>
      <x:c r="F112" s="71"/>
      <x:c r="G112" s="71"/>
      <x:c r="H112" s="71"/>
    </x:row>
    <x:row r="113" ht="44" customHeight="1">
      <x:c r="A113" s="120" t="str">
        <x:v>专业复核</x:v>
      </x:c>
      <x:c r="B113" s="120"/>
      <x:c r="C113" s="71" t="str">
        <x:v>合成人员确认实际清理、人物保护及连续效果；HR不要求背技术名词。</x:v>
      </x:c>
      <x:c r="D113" s="71"/>
      <x:c r="E113" s="71"/>
      <x:c r="F113" s="71"/>
      <x:c r="G113" s="71"/>
      <x:c r="H113" s="71"/>
    </x:row>
    <x:row r="114" ht="10" customHeight="1">
      <x:c r="A114" s="5"/>
      <x:c r="B114" s="5"/>
      <x:c r="C114" s="5"/>
      <x:c r="D114" s="5"/>
      <x:c r="E114" s="5"/>
      <x:c r="F114" s="5"/>
      <x:c r="G114" s="5"/>
      <x:c r="H114" s="5"/>
    </x:row>
    <x:row r="115" ht="32" customHeight="1">
      <x:c r="A115" s="105" t="str">
        <x:v>证据来源</x:v>
      </x:c>
      <x:c r="B115" s="105"/>
      <x:c r="C115" s="92" t="str">
        <x:v>未记录</x:v>
      </x:c>
      <x:c r="D115" s="92"/>
      <x:c r="E115" s="105" t="str">
        <x:v>本题记录</x:v>
      </x:c>
      <x:c r="F115" s="105"/>
      <x:c r="G115" s="92" t="str">
        <x:v>未问到</x:v>
      </x:c>
      <x:c r="H115" s="92"/>
    </x:row>
    <x:row r="116" ht="24" customHeight="1">
      <x:c r="A116" s="105" t="str">
        <x:v>事实记一句
做法＋对应片段／结果</x:v>
      </x:c>
      <x:c r="B116" s="105"/>
      <x:c r="C116" s="92" t="str"/>
      <x:c r="D116" s="92"/>
      <x:c r="E116" s="92"/>
      <x:c r="F116" s="92"/>
      <x:c r="G116" s="92"/>
      <x:c r="H116" s="92"/>
    </x:row>
    <x:row r="117" ht="24" customHeight="1">
      <x:c r="A117" s="105"/>
      <x:c r="B117" s="105"/>
      <x:c r="C117" s="92"/>
      <x:c r="D117" s="92"/>
      <x:c r="E117" s="92"/>
      <x:c r="F117" s="92"/>
      <x:c r="G117" s="92"/>
      <x:c r="H117" s="92"/>
    </x:row>
    <x:row r="118" ht="22" customHeight="1">
      <x:c r="A118" s="17" t="str">
        <x:f>IF(G115="未问到","未问到不等于不会；继续按需要核对。",IF(C116="","请补一句具体做法或结果，不能只留结论。",IF(C115="未记录","请选择证据来源。",IF(AND(G115="已有具体证据",C115="情境回答"),"当前仅为处理思路；不能据此认定已经独立做过。","已留记录；能力与专业质量分别确认。"))))</x:f>
        <x:v>未问到不等于不会；继续按需要核对。</x:v>
      </x:c>
      <x:c r="B118" s="17"/>
      <x:c r="C118" s="17"/>
      <x:c r="D118" s="17"/>
      <x:c r="E118" s="17"/>
      <x:c r="F118" s="17"/>
      <x:c r="G118" s="17"/>
      <x:c r="H118" s="17"/>
    </x:row>
    <x:row r="119" ht="18" customHeight="1">
      <x:c r="A119" s="17"/>
      <x:c r="B119" s="17"/>
      <x:c r="C119" s="17"/>
      <x:c r="D119" s="17"/>
      <x:c r="E119" s="17"/>
      <x:c r="F119" s="17"/>
      <x:c r="G119" s="17"/>
      <x:c r="H119" s="17"/>
    </x:row>
    <x:row r="120" ht="8" customHeight="1">
      <x:c r="A120" s="5"/>
      <x:c r="B120" s="5"/>
      <x:c r="C120" s="5"/>
      <x:c r="D120" s="5"/>
      <x:c r="E120" s="5"/>
      <x:c r="F120" s="5"/>
      <x:c r="G120" s="5"/>
      <x:c r="H120" s="5"/>
    </x:row>
    <x:row r="121" ht="8" customHeight="1">
      <x:c r="A121" s="5"/>
      <x:c r="B121" s="5"/>
      <x:c r="C121" s="5"/>
      <x:c r="D121" s="5"/>
      <x:c r="E121" s="5"/>
      <x:c r="F121" s="5"/>
      <x:c r="G121" s="5"/>
      <x:c r="H121" s="5"/>
    </x:row>
    <x:row r="122" ht="32" customHeight="1">
      <x:c r="A122" s="109" t="str">
        <x:v>06  两套造型怎么变过去，而不是硬贴一个效果  ｜建议先问</x:v>
      </x:c>
      <x:c r="B122" s="109"/>
      <x:c r="C122" s="109"/>
      <x:c r="D122" s="109"/>
      <x:c r="E122" s="109"/>
      <x:c r="F122" s="109"/>
      <x:c r="G122" s="109"/>
      <x:c r="H122" s="109"/>
    </x:row>
    <x:row r="123" ht="38" customHeight="1">
      <x:c r="A123" s="112" t="str">
        <x:v>对应子能力</x:v>
      </x:c>
      <x:c r="B123" s="112"/>
      <x:c r="C123" s="71" t="str">
        <x:v>4.1 实现指定变装效果</x:v>
      </x:c>
      <x:c r="D123" s="71"/>
      <x:c r="E123" s="71"/>
      <x:c r="F123" s="71"/>
      <x:c r="G123" s="71"/>
      <x:c r="H123" s="71"/>
    </x:row>
    <x:row r="124" ht="55" customHeight="1">
      <x:c r="A124" s="112" t="str">
        <x:v>先这样问</x:v>
      </x:c>
      <x:c r="B124" s="112"/>
      <x:c r="C124" s="71" t="str">
        <x:v>讲一次你做过的变装。两段原素材的动作和位置一样吗？你把变化放在哪一刻，哪些地方后来修过？</x:v>
      </x:c>
      <x:c r="D124" s="71"/>
      <x:c r="E124" s="71"/>
      <x:c r="F124" s="71"/>
      <x:c r="G124" s="71"/>
      <x:c r="H124" s="71"/>
    </x:row>
    <x:row r="125" ht="52" customHeight="1">
      <x:c r="A125" s="120" t="str">
        <x:v>听到：说用了模板或AI</x:v>
      </x:c>
      <x:c r="B125" s="120"/>
      <x:c r="C125" s="71" t="str">
        <x:v>模板或AI完成了哪部分？你为这两段素材改了什么，最后怎样确认能用？</x:v>
      </x:c>
      <x:c r="D125" s="71"/>
      <x:c r="E125" s="71"/>
      <x:c r="F125" s="71"/>
      <x:c r="G125" s="71"/>
      <x:c r="H125" s="71"/>
    </x:row>
    <x:row r="126" ht="52" customHeight="1">
      <x:c r="A126" s="120" t="str">
        <x:v>听到：能说清实现过程</x:v>
      </x:c>
      <x:c r="B126" s="120"/>
      <x:c r="C126" s="71" t="str">
        <x:v>换装前后哪一处最容易露出差异？你怎样回看人物、衣服和接入下一镜头的效果？</x:v>
      </x:c>
      <x:c r="D126" s="71"/>
      <x:c r="E126" s="71"/>
      <x:c r="F126" s="71"/>
      <x:c r="G126" s="71"/>
      <x:c r="H126" s="71"/>
    </x:row>
    <x:row r="127" ht="52" customHeight="1">
      <x:c r="A127" s="120" t="str">
        <x:v>听到：只看过教程，没做过</x:v>
      </x:c>
      <x:c r="B127" s="120"/>
      <x:c r="C127" s="71" t="str">
        <x:v>先把学习和实作分开记。有没有个人练习可以说明？需要另测的能力单独留下。</x:v>
      </x:c>
      <x:c r="D127" s="71"/>
      <x:c r="E127" s="71"/>
      <x:c r="F127" s="71"/>
      <x:c r="G127" s="71"/>
      <x:c r="H127" s="71"/>
    </x:row>
    <x:row r="128" ht="47" customHeight="1">
      <x:c r="A128" s="120" t="str">
        <x:v>听什么</x:v>
      </x:c>
      <x:c r="B128" s="120"/>
      <x:c r="C128" s="71" t="str">
        <x:v>能对应两段素材、变装时机、本人调整和完整过渡；不只提供一个最终画面。</x:v>
      </x:c>
      <x:c r="D128" s="71"/>
      <x:c r="E128" s="71"/>
      <x:c r="F128" s="71"/>
      <x:c r="G128" s="71"/>
      <x:c r="H128" s="71"/>
    </x:row>
    <x:row r="129" ht="52" customHeight="1">
      <x:c r="A129" s="120" t="str">
        <x:v>判断提醒</x:v>
      </x:c>
      <x:c r="B129" s="120"/>
      <x:c r="C129" s="71" t="str">
        <x:v>使用模板不等于没有能力，关键是适配和修正；看过教程也不等于已经完成项目。</x:v>
      </x:c>
      <x:c r="D129" s="71"/>
      <x:c r="E129" s="71"/>
      <x:c r="F129" s="71"/>
      <x:c r="G129" s="71"/>
      <x:c r="H129" s="71"/>
    </x:row>
    <x:row r="130" ht="44" customHeight="1">
      <x:c r="A130" s="120" t="str">
        <x:v>专业复核</x:v>
      </x:c>
      <x:c r="B130" s="120"/>
      <x:c r="C130" s="71" t="str">
        <x:v>编导确认目标效果，合成人员确认人物与衣物过渡。</x:v>
      </x:c>
      <x:c r="D130" s="71"/>
      <x:c r="E130" s="71"/>
      <x:c r="F130" s="71"/>
      <x:c r="G130" s="71"/>
      <x:c r="H130" s="71"/>
    </x:row>
    <x:row r="131" ht="10" customHeight="1">
      <x:c r="A131" s="5"/>
      <x:c r="B131" s="5"/>
      <x:c r="C131" s="5"/>
      <x:c r="D131" s="5"/>
      <x:c r="E131" s="5"/>
      <x:c r="F131" s="5"/>
      <x:c r="G131" s="5"/>
      <x:c r="H131" s="5"/>
    </x:row>
    <x:row r="132" ht="32" customHeight="1">
      <x:c r="A132" s="105" t="str">
        <x:v>证据来源</x:v>
      </x:c>
      <x:c r="B132" s="105"/>
      <x:c r="C132" s="92" t="str">
        <x:v>未记录</x:v>
      </x:c>
      <x:c r="D132" s="92"/>
      <x:c r="E132" s="105" t="str">
        <x:v>本题记录</x:v>
      </x:c>
      <x:c r="F132" s="105"/>
      <x:c r="G132" s="92" t="str">
        <x:v>未问到</x:v>
      </x:c>
      <x:c r="H132" s="92"/>
    </x:row>
    <x:row r="133" ht="24" customHeight="1">
      <x:c r="A133" s="105" t="str">
        <x:v>事实记一句
做法＋对应片段／结果</x:v>
      </x:c>
      <x:c r="B133" s="105"/>
      <x:c r="C133" s="92" t="str"/>
      <x:c r="D133" s="92"/>
      <x:c r="E133" s="92"/>
      <x:c r="F133" s="92"/>
      <x:c r="G133" s="92"/>
      <x:c r="H133" s="92"/>
    </x:row>
    <x:row r="134" ht="24" customHeight="1">
      <x:c r="A134" s="105"/>
      <x:c r="B134" s="105"/>
      <x:c r="C134" s="92"/>
      <x:c r="D134" s="92"/>
      <x:c r="E134" s="92"/>
      <x:c r="F134" s="92"/>
      <x:c r="G134" s="92"/>
      <x:c r="H134" s="92"/>
    </x:row>
    <x:row r="135" ht="22" customHeight="1">
      <x:c r="A135" s="17" t="str">
        <x:f>IF(G132="未问到","未问到不等于不会；继续按需要核对。",IF(C133="","请补一句具体做法或结果，不能只留结论。",IF(C132="未记录","请选择证据来源。",IF(AND(G132="已有具体证据",C132="情境回答"),"当前仅为处理思路；不能据此认定已经独立做过。","已留记录；能力与专业质量分别确认。"))))</x:f>
        <x:v>未问到不等于不会；继续按需要核对。</x:v>
      </x:c>
      <x:c r="B135" s="17"/>
      <x:c r="C135" s="17"/>
      <x:c r="D135" s="17"/>
      <x:c r="E135" s="17"/>
      <x:c r="F135" s="17"/>
      <x:c r="G135" s="17"/>
      <x:c r="H135" s="17"/>
    </x:row>
    <x:row r="136" ht="18" customHeight="1">
      <x:c r="A136" s="17"/>
      <x:c r="B136" s="17"/>
      <x:c r="C136" s="17"/>
      <x:c r="D136" s="17"/>
      <x:c r="E136" s="17"/>
      <x:c r="F136" s="17"/>
      <x:c r="G136" s="17"/>
      <x:c r="H136" s="17"/>
    </x:row>
    <x:row r="137" ht="8" customHeight="1">
      <x:c r="A137" s="5"/>
      <x:c r="B137" s="5"/>
      <x:c r="C137" s="5"/>
      <x:c r="D137" s="5"/>
      <x:c r="E137" s="5"/>
      <x:c r="F137" s="5"/>
      <x:c r="G137" s="5"/>
      <x:c r="H137" s="5"/>
    </x:row>
    <x:row r="138" ht="8" customHeight="1">
      <x:c r="A138" s="5"/>
      <x:c r="B138" s="5"/>
      <x:c r="C138" s="5"/>
      <x:c r="D138" s="5"/>
      <x:c r="E138" s="5"/>
      <x:c r="F138" s="5"/>
      <x:c r="G138" s="5"/>
      <x:c r="H138" s="5"/>
    </x:row>
    <x:row r="139" ht="32" customHeight="1">
      <x:c r="A139" s="109" t="str">
        <x:v>07  没有拍推近，怎样做出放大和凌空感</x:v>
      </x:c>
      <x:c r="B139" s="109"/>
      <x:c r="C139" s="109"/>
      <x:c r="D139" s="109"/>
      <x:c r="E139" s="109"/>
      <x:c r="F139" s="109"/>
      <x:c r="G139" s="109"/>
      <x:c r="H139" s="109"/>
    </x:row>
    <x:row r="140" ht="38" customHeight="1">
      <x:c r="A140" s="112" t="str">
        <x:v>对应子能力</x:v>
      </x:c>
      <x:c r="B140" s="112"/>
      <x:c r="C140" s="71" t="str">
        <x:v>4.2 实现人物逐步放大等指定效果；4.3 把跳跃处理成需要的慢动作</x:v>
      </x:c>
      <x:c r="D140" s="71"/>
      <x:c r="E140" s="71"/>
      <x:c r="F140" s="71"/>
      <x:c r="G140" s="71"/>
      <x:c r="H140" s="71"/>
    </x:row>
    <x:row r="141" ht="55" customHeight="1">
      <x:c r="A141" s="112" t="str">
        <x:v>先这样问</x:v>
      </x:c>
      <x:c r="B141" s="112"/>
      <x:c r="C141" s="71" t="str">
        <x:v>讲你处理过的人物逐步放大，或把跳跃做成慢动作的镜头。原片是什么样，要达到什么效果，你实际怎样改？</x:v>
      </x:c>
      <x:c r="D141" s="71"/>
      <x:c r="E141" s="71"/>
      <x:c r="F141" s="71"/>
      <x:c r="G141" s="71"/>
      <x:c r="H141" s="71"/>
    </x:row>
    <x:row r="142" ht="52" customHeight="1">
      <x:c r="A142" s="120" t="str">
        <x:v>听到：只说调缩放、降速度</x:v>
      </x:c>
      <x:c r="B142" s="120"/>
      <x:c r="C142" s="71" t="str">
        <x:v>要放大的是整幅画面还是人物？慢动作从哪里开始，到哪里结束，怎么接下一段音乐和镜头？</x:v>
      </x:c>
      <x:c r="D142" s="71"/>
      <x:c r="E142" s="71"/>
      <x:c r="F142" s="71"/>
      <x:c r="G142" s="71"/>
      <x:c r="H142" s="71"/>
    </x:row>
    <x:row r="143" ht="52" customHeight="1">
      <x:c r="A143" s="120" t="str">
        <x:v>听到：能展示效果</x:v>
      </x:c>
      <x:c r="B143" s="120"/>
      <x:c r="C143" s="71" t="str">
        <x:v>放大后清晰度和边缘有什么变化？慢下来后动作有没有出现问题，你怎样取舍或修正？</x:v>
      </x:c>
      <x:c r="D143" s="71"/>
      <x:c r="E143" s="71"/>
      <x:c r="F143" s="71"/>
      <x:c r="G143" s="71"/>
      <x:c r="H143" s="71"/>
    </x:row>
    <x:row r="144" ht="52" customHeight="1">
      <x:c r="A144" s="120" t="str">
        <x:v>听到：说素材怎样都能做</x:v>
      </x:c>
      <x:c r="B144" s="120"/>
      <x:c r="C144" s="71" t="str">
        <x:v>哪些条件会影响你做不做得出？哪种情况需要先做小样，或请拍摄补一条？</x:v>
      </x:c>
      <x:c r="D144" s="71"/>
      <x:c r="E144" s="71"/>
      <x:c r="F144" s="71"/>
      <x:c r="G144" s="71"/>
      <x:c r="H144" s="71"/>
    </x:row>
    <x:row r="145" ht="47" customHeight="1">
      <x:c r="A145" s="120" t="str">
        <x:v>听什么</x:v>
      </x:c>
      <x:c r="B145" s="120"/>
      <x:c r="C145" s="71" t="str">
        <x:v>能解释具体对象、起止时点、效果验证与素材限制；不仅是会找到软件滑杆。</x:v>
      </x:c>
      <x:c r="D145" s="71"/>
      <x:c r="E145" s="71"/>
      <x:c r="F145" s="71"/>
      <x:c r="G145" s="71"/>
      <x:c r="H145" s="71"/>
    </x:row>
    <x:row r="146" ht="52" customHeight="1">
      <x:c r="A146" s="120" t="str">
        <x:v>判断提醒</x:v>
      </x:c>
      <x:c r="B146" s="120"/>
      <x:c r="C146" s="71" t="str">
        <x:v>不要求只有某一种变速或插帧方法，也不把AI插帧自动当成已解决动作质量。</x:v>
      </x:c>
      <x:c r="D146" s="71"/>
      <x:c r="E146" s="71"/>
      <x:c r="F146" s="71"/>
      <x:c r="G146" s="71"/>
      <x:c r="H146" s="71"/>
    </x:row>
    <x:row r="147" ht="44" customHeight="1">
      <x:c r="A147" s="120" t="str">
        <x:v>专业复核</x:v>
      </x:c>
      <x:c r="B147" s="120"/>
      <x:c r="C147" s="71" t="str">
        <x:v>技术人员看实现与运动问题，编导确认所需凌空感及镜头衔接。</x:v>
      </x:c>
      <x:c r="D147" s="71"/>
      <x:c r="E147" s="71"/>
      <x:c r="F147" s="71"/>
      <x:c r="G147" s="71"/>
      <x:c r="H147" s="71"/>
    </x:row>
    <x:row r="148" ht="10" customHeight="1">
      <x:c r="A148" s="5"/>
      <x:c r="B148" s="5"/>
      <x:c r="C148" s="5"/>
      <x:c r="D148" s="5"/>
      <x:c r="E148" s="5"/>
      <x:c r="F148" s="5"/>
      <x:c r="G148" s="5"/>
      <x:c r="H148" s="5"/>
    </x:row>
    <x:row r="149" ht="32" customHeight="1">
      <x:c r="A149" s="105" t="str">
        <x:v>证据来源</x:v>
      </x:c>
      <x:c r="B149" s="105"/>
      <x:c r="C149" s="92" t="str">
        <x:v>未记录</x:v>
      </x:c>
      <x:c r="D149" s="92"/>
      <x:c r="E149" s="105" t="str">
        <x:v>本题记录</x:v>
      </x:c>
      <x:c r="F149" s="105"/>
      <x:c r="G149" s="92" t="str">
        <x:v>未问到</x:v>
      </x:c>
      <x:c r="H149" s="92"/>
    </x:row>
    <x:row r="150" ht="24" customHeight="1">
      <x:c r="A150" s="105" t="str">
        <x:v>事实记一句
做法＋对应片段／结果</x:v>
      </x:c>
      <x:c r="B150" s="105"/>
      <x:c r="C150" s="92" t="str"/>
      <x:c r="D150" s="92"/>
      <x:c r="E150" s="92"/>
      <x:c r="F150" s="92"/>
      <x:c r="G150" s="92"/>
      <x:c r="H150" s="92"/>
    </x:row>
    <x:row r="151" ht="24" customHeight="1">
      <x:c r="A151" s="105"/>
      <x:c r="B151" s="105"/>
      <x:c r="C151" s="92"/>
      <x:c r="D151" s="92"/>
      <x:c r="E151" s="92"/>
      <x:c r="F151" s="92"/>
      <x:c r="G151" s="92"/>
      <x:c r="H151" s="92"/>
    </x:row>
    <x:row r="152" ht="22" customHeight="1">
      <x:c r="A152" s="17" t="str">
        <x:f>IF(G149="未问到","未问到不等于不会；继续按需要核对。",IF(C150="","请补一句具体做法或结果，不能只留结论。",IF(C149="未记录","请选择证据来源。",IF(AND(G149="已有具体证据",C149="情境回答"),"当前仅为处理思路；不能据此认定已经独立做过。","已留记录；能力与专业质量分别确认。"))))</x:f>
        <x:v>未问到不等于不会；继续按需要核对。</x:v>
      </x:c>
      <x:c r="B152" s="17"/>
      <x:c r="C152" s="17"/>
      <x:c r="D152" s="17"/>
      <x:c r="E152" s="17"/>
      <x:c r="F152" s="17"/>
      <x:c r="G152" s="17"/>
      <x:c r="H152" s="17"/>
    </x:row>
    <x:row r="153" ht="18" customHeight="1">
      <x:c r="A153" s="17"/>
      <x:c r="B153" s="17"/>
      <x:c r="C153" s="17"/>
      <x:c r="D153" s="17"/>
      <x:c r="E153" s="17"/>
      <x:c r="F153" s="17"/>
      <x:c r="G153" s="17"/>
      <x:c r="H153" s="17"/>
    </x:row>
    <x:row r="154" ht="8" customHeight="1">
      <x:c r="A154" s="5"/>
      <x:c r="B154" s="5"/>
      <x:c r="C154" s="5"/>
      <x:c r="D154" s="5"/>
      <x:c r="E154" s="5"/>
      <x:c r="F154" s="5"/>
      <x:c r="G154" s="5"/>
      <x:c r="H154" s="5"/>
    </x:row>
    <x:row r="155" ht="8" customHeight="1">
      <x:c r="A155" s="5"/>
      <x:c r="B155" s="5"/>
      <x:c r="C155" s="5"/>
      <x:c r="D155" s="5"/>
      <x:c r="E155" s="5"/>
      <x:c r="F155" s="5"/>
      <x:c r="G155" s="5"/>
      <x:c r="H155" s="5"/>
    </x:row>
    <x:row r="156" ht="32" customHeight="1">
      <x:c r="A156" s="109" t="str">
        <x:v>08  AI跑出的结果，哪一个能用、哪一个不能用  ｜建议先问</x:v>
      </x:c>
      <x:c r="B156" s="109"/>
      <x:c r="C156" s="109"/>
      <x:c r="D156" s="109"/>
      <x:c r="E156" s="109"/>
      <x:c r="F156" s="109"/>
      <x:c r="G156" s="109"/>
      <x:c r="H156" s="109"/>
    </x:row>
    <x:row r="157" ht="38" customHeight="1">
      <x:c r="A157" s="112" t="str">
        <x:v>对应子能力</x:v>
      </x:c>
      <x:c r="B157" s="112"/>
      <x:c r="C157" s="71" t="str">
        <x:v>4.4 用AI得到能接入成片的效果</x:v>
      </x:c>
      <x:c r="D157" s="71"/>
      <x:c r="E157" s="71"/>
      <x:c r="F157" s="71"/>
      <x:c r="G157" s="71"/>
      <x:c r="H157" s="71"/>
    </x:row>
    <x:row r="158" ht="55" customHeight="1">
      <x:c r="A158" s="112" t="str">
        <x:v>先这样问</x:v>
      </x:c>
      <x:c r="B158" s="112"/>
      <x:c r="C158" s="71" t="str">
        <x:v>找一段你用AI做过、最后放进成片的效果。你给了什么素材，想得到什么？第一次结果哪里不对，后来改了什么？</x:v>
      </x:c>
      <x:c r="D158" s="71"/>
      <x:c r="E158" s="71"/>
      <x:c r="F158" s="71"/>
      <x:c r="G158" s="71"/>
      <x:c r="H158" s="71"/>
    </x:row>
    <x:row r="159" ht="52" customHeight="1">
      <x:c r="A159" s="120" t="str">
        <x:v>听到：只说某工具很强</x:v>
      </x:c>
      <x:c r="B159" s="120"/>
      <x:c r="C159" s="71" t="str">
        <x:v>就说这次：AI生成了什么，你本人又做了什么？有没有生成了但最后没采用的版本？</x:v>
      </x:c>
      <x:c r="D159" s="71"/>
      <x:c r="E159" s="71"/>
      <x:c r="F159" s="71"/>
      <x:c r="G159" s="71"/>
      <x:c r="H159" s="71"/>
    </x:row>
    <x:row r="160" ht="52" customHeight="1">
      <x:c r="A160" s="120" t="str">
        <x:v>听到：能指出问题</x:v>
      </x:c>
      <x:c r="B160" s="120"/>
      <x:c r="C160" s="71" t="str">
        <x:v>人物、手脸、服装或场景哪里变了？你选择重新生成、局部修正还是换办法，依据是什么？</x:v>
      </x:c>
      <x:c r="D160" s="71"/>
      <x:c r="E160" s="71"/>
      <x:c r="F160" s="71"/>
      <x:c r="G160" s="71"/>
      <x:c r="H160" s="71"/>
    </x:row>
    <x:row r="161" ht="52" customHeight="1">
      <x:c r="A161" s="120" t="str">
        <x:v>听到：只有AI演示，没有整段成片</x:v>
      </x:c>
      <x:c r="B161" s="120"/>
      <x:c r="C161" s="71" t="str">
        <x:v>这能说明生成经历。它怎样接上前后镜头、怎么输出和检查，还需要哪些步骤？</x:v>
      </x:c>
      <x:c r="D161" s="71"/>
      <x:c r="E161" s="71"/>
      <x:c r="F161" s="71"/>
      <x:c r="G161" s="71"/>
      <x:c r="H161" s="71"/>
    </x:row>
    <x:row r="162" ht="47" customHeight="1">
      <x:c r="A162" s="120" t="str">
        <x:v>听什么</x:v>
      </x:c>
      <x:c r="B162" s="120"/>
      <x:c r="C162" s="71" t="str">
        <x:v>说清输入、目标、筛选与修正，能区分生成成功和实际成片可用。</x:v>
      </x:c>
      <x:c r="D162" s="71"/>
      <x:c r="E162" s="71"/>
      <x:c r="F162" s="71"/>
      <x:c r="G162" s="71"/>
      <x:c r="H162" s="71"/>
    </x:row>
    <x:row r="163" ht="52" customHeight="1">
      <x:c r="A163" s="120" t="str">
        <x:v>判断提醒</x:v>
      </x:c>
      <x:c r="B163" s="120"/>
      <x:c r="C163" s="71" t="str">
        <x:v>AI效果是业务明确需求，但没有指定品牌或开发能力。不考服务器、接口部署或提示词背诵。</x:v>
      </x:c>
      <x:c r="D163" s="71"/>
      <x:c r="E163" s="71"/>
      <x:c r="F163" s="71"/>
      <x:c r="G163" s="71"/>
      <x:c r="H163" s="71"/>
    </x:row>
    <x:row r="164" ht="44" customHeight="1">
      <x:c r="A164" s="120" t="str">
        <x:v>专业复核</x:v>
      </x:c>
      <x:c r="B164" s="120"/>
      <x:c r="C164" s="71" t="str">
        <x:v>后期负责人看人物与场景连续性、成片接缝；AI供应商的演示不能替代本人作品。</x:v>
      </x:c>
      <x:c r="D164" s="71"/>
      <x:c r="E164" s="71"/>
      <x:c r="F164" s="71"/>
      <x:c r="G164" s="71"/>
      <x:c r="H164" s="71"/>
    </x:row>
    <x:row r="165" ht="10" customHeight="1">
      <x:c r="A165" s="5"/>
      <x:c r="B165" s="5"/>
      <x:c r="C165" s="5"/>
      <x:c r="D165" s="5"/>
      <x:c r="E165" s="5"/>
      <x:c r="F165" s="5"/>
      <x:c r="G165" s="5"/>
      <x:c r="H165" s="5"/>
    </x:row>
    <x:row r="166" ht="32" customHeight="1">
      <x:c r="A166" s="105" t="str">
        <x:v>证据来源</x:v>
      </x:c>
      <x:c r="B166" s="105"/>
      <x:c r="C166" s="92" t="str">
        <x:v>未记录</x:v>
      </x:c>
      <x:c r="D166" s="92"/>
      <x:c r="E166" s="105" t="str">
        <x:v>本题记录</x:v>
      </x:c>
      <x:c r="F166" s="105"/>
      <x:c r="G166" s="92" t="str">
        <x:v>未问到</x:v>
      </x:c>
      <x:c r="H166" s="92"/>
    </x:row>
    <x:row r="167" ht="24" customHeight="1">
      <x:c r="A167" s="105" t="str">
        <x:v>事实记一句
做法＋对应片段／结果</x:v>
      </x:c>
      <x:c r="B167" s="105"/>
      <x:c r="C167" s="92" t="str"/>
      <x:c r="D167" s="92"/>
      <x:c r="E167" s="92"/>
      <x:c r="F167" s="92"/>
      <x:c r="G167" s="92"/>
      <x:c r="H167" s="92"/>
    </x:row>
    <x:row r="168" ht="24" customHeight="1">
      <x:c r="A168" s="105"/>
      <x:c r="B168" s="105"/>
      <x:c r="C168" s="92"/>
      <x:c r="D168" s="92"/>
      <x:c r="E168" s="92"/>
      <x:c r="F168" s="92"/>
      <x:c r="G168" s="92"/>
      <x:c r="H168" s="92"/>
    </x:row>
    <x:row r="169" ht="22" customHeight="1">
      <x:c r="A169" s="17" t="str">
        <x:f>IF(G166="未问到","未问到不等于不会；继续按需要核对。",IF(C167="","请补一句具体做法或结果，不能只留结论。",IF(C166="未记录","请选择证据来源。",IF(AND(G166="已有具体证据",C166="情境回答"),"当前仅为处理思路；不能据此认定已经独立做过。","已留记录；能力与专业质量分别确认。"))))</x:f>
        <x:v>未问到不等于不会；继续按需要核对。</x:v>
      </x:c>
      <x:c r="B169" s="17"/>
      <x:c r="C169" s="17"/>
      <x:c r="D169" s="17"/>
      <x:c r="E169" s="17"/>
      <x:c r="F169" s="17"/>
      <x:c r="G169" s="17"/>
      <x:c r="H169" s="17"/>
    </x:row>
    <x:row r="170" ht="18" customHeight="1">
      <x:c r="A170" s="17"/>
      <x:c r="B170" s="17"/>
      <x:c r="C170" s="17"/>
      <x:c r="D170" s="17"/>
      <x:c r="E170" s="17"/>
      <x:c r="F170" s="17"/>
      <x:c r="G170" s="17"/>
      <x:c r="H170" s="17"/>
    </x:row>
    <x:row r="171" ht="8" customHeight="1">
      <x:c r="A171" s="5"/>
      <x:c r="B171" s="5"/>
      <x:c r="C171" s="5"/>
      <x:c r="D171" s="5"/>
      <x:c r="E171" s="5"/>
      <x:c r="F171" s="5"/>
      <x:c r="G171" s="5"/>
      <x:c r="H171" s="5"/>
    </x:row>
    <x:row r="172" ht="8" customHeight="1">
      <x:c r="A172" s="5"/>
      <x:c r="B172" s="5"/>
      <x:c r="C172" s="5"/>
      <x:c r="D172" s="5"/>
      <x:c r="E172" s="5"/>
      <x:c r="F172" s="5"/>
      <x:c r="G172" s="5"/>
      <x:c r="H172" s="5"/>
    </x:row>
    <x:row r="173" ht="32" customHeight="1">
      <x:c r="A173" s="109" t="str">
        <x:v>09  素材做不出想要的效果，你怎样提前讲清楚  ｜建议先问</x:v>
      </x:c>
      <x:c r="B173" s="109"/>
      <x:c r="C173" s="109"/>
      <x:c r="D173" s="109"/>
      <x:c r="E173" s="109"/>
      <x:c r="F173" s="109"/>
      <x:c r="G173" s="109"/>
      <x:c r="H173" s="109"/>
    </x:row>
    <x:row r="174" ht="38" customHeight="1">
      <x:c r="A174" s="112" t="str">
        <x:v>对应子能力</x:v>
      </x:c>
      <x:c r="B174" s="112"/>
      <x:c r="C174" s="71" t="str">
        <x:v>5.1 判断现有素材能否支持效果；5.2 先验证难点，再把补拍要求说清</x:v>
      </x:c>
      <x:c r="D174" s="71"/>
      <x:c r="E174" s="71"/>
      <x:c r="F174" s="71"/>
      <x:c r="G174" s="71"/>
      <x:c r="H174" s="71"/>
    </x:row>
    <x:row r="175" ht="55" customHeight="1">
      <x:c r="A175" s="112" t="str">
        <x:v>先这样问</x:v>
      </x:c>
      <x:c r="B175" s="112"/>
      <x:c r="C175" s="71" t="str">
        <x:v>讲一次收到素材后，你发现按原要求不好做的情况。具体是哪一镜、什么限制？你告诉拍摄或编导要补什么？</x:v>
      </x:c>
      <x:c r="D175" s="71"/>
      <x:c r="E175" s="71"/>
      <x:c r="F175" s="71"/>
      <x:c r="G175" s="71"/>
      <x:c r="H175" s="71"/>
    </x:row>
    <x:row r="176" ht="52" customHeight="1">
      <x:c r="A176" s="120" t="str">
        <x:v>听到：只说“这素材不行”</x:v>
      </x:c>
      <x:c r="B176" s="120"/>
      <x:c r="C176" s="71" t="str">
        <x:v>是人物比例、取景、遮挡、动作，还是其他条件？目前能做到哪一步，缺的到底是什么？</x:v>
      </x:c>
      <x:c r="D176" s="71"/>
      <x:c r="E176" s="71"/>
      <x:c r="F176" s="71"/>
      <x:c r="G176" s="71"/>
      <x:c r="H176" s="71"/>
    </x:row>
    <x:row r="177" ht="52" customHeight="1">
      <x:c r="A177" s="120" t="str">
        <x:v>听到：说从来没有做不了的</x:v>
      </x:c>
      <x:c r="B177" s="120"/>
      <x:c r="C177" s="71" t="str">
        <x:v>挑一次最不确定的经历。你有没有先做短段验证，怎样避免整段做完才发现不成立？</x:v>
      </x:c>
      <x:c r="D177" s="71"/>
      <x:c r="E177" s="71"/>
      <x:c r="F177" s="71"/>
      <x:c r="G177" s="71"/>
      <x:c r="H177" s="71"/>
    </x:row>
    <x:row r="178" ht="52" customHeight="1">
      <x:c r="A178" s="120" t="str">
        <x:v>听到：事后才发现问题</x:v>
      </x:c>
      <x:c r="B178" s="120"/>
      <x:c r="C178" s="71" t="str">
        <x:v>当时哪些信息是后来才出现的，哪些原本可以先查？这次之后你改了哪一步检查？</x:v>
      </x:c>
      <x:c r="D178" s="71"/>
      <x:c r="E178" s="71"/>
      <x:c r="F178" s="71"/>
      <x:c r="G178" s="71"/>
      <x:c r="H178" s="71"/>
    </x:row>
    <x:row r="179" ht="47" customHeight="1">
      <x:c r="A179" s="120" t="str">
        <x:v>听什么</x:v>
      </x:c>
      <x:c r="B179" s="120"/>
      <x:c r="C179" s="71" t="str">
        <x:v>能指出具体条件，区分素材限制和当前做法限制，提出可执行的补拍或替代建议。</x:v>
      </x:c>
      <x:c r="D179" s="71"/>
      <x:c r="E179" s="71"/>
      <x:c r="F179" s="71"/>
      <x:c r="G179" s="71"/>
      <x:c r="H179" s="71"/>
    </x:row>
    <x:row r="180" ht="52" customHeight="1">
      <x:c r="A180" s="120" t="str">
        <x:v>判断提醒</x:v>
      </x:c>
      <x:c r="B180" s="120"/>
      <x:c r="C180" s="71" t="str">
        <x:v>不把“说做不了”直接等同于不合格，也不要求候选人预测所有未知问题；看判断依据和反馈时机。</x:v>
      </x:c>
      <x:c r="D180" s="71"/>
      <x:c r="E180" s="71"/>
      <x:c r="F180" s="71"/>
      <x:c r="G180" s="71"/>
      <x:c r="H180" s="71"/>
    </x:row>
    <x:row r="181" ht="44" customHeight="1">
      <x:c r="A181" s="120" t="str">
        <x:v>专业复核</x:v>
      </x:c>
      <x:c r="B181" s="120"/>
      <x:c r="C181" s="71" t="str">
        <x:v>编导与拍摄人员确认建议能否执行，后期负责人复核可行性判断。</x:v>
      </x:c>
      <x:c r="D181" s="71"/>
      <x:c r="E181" s="71"/>
      <x:c r="F181" s="71"/>
      <x:c r="G181" s="71"/>
      <x:c r="H181" s="71"/>
    </x:row>
    <x:row r="182" ht="10" customHeight="1">
      <x:c r="A182" s="5"/>
      <x:c r="B182" s="5"/>
      <x:c r="C182" s="5"/>
      <x:c r="D182" s="5"/>
      <x:c r="E182" s="5"/>
      <x:c r="F182" s="5"/>
      <x:c r="G182" s="5"/>
      <x:c r="H182" s="5"/>
    </x:row>
    <x:row r="183" ht="32" customHeight="1">
      <x:c r="A183" s="105" t="str">
        <x:v>证据来源</x:v>
      </x:c>
      <x:c r="B183" s="105"/>
      <x:c r="C183" s="92" t="str">
        <x:v>未记录</x:v>
      </x:c>
      <x:c r="D183" s="92"/>
      <x:c r="E183" s="105" t="str">
        <x:v>本题记录</x:v>
      </x:c>
      <x:c r="F183" s="105"/>
      <x:c r="G183" s="92" t="str">
        <x:v>未问到</x:v>
      </x:c>
      <x:c r="H183" s="92"/>
    </x:row>
    <x:row r="184" ht="24" customHeight="1">
      <x:c r="A184" s="105" t="str">
        <x:v>事实记一句
做法＋对应片段／结果</x:v>
      </x:c>
      <x:c r="B184" s="105"/>
      <x:c r="C184" s="92" t="str"/>
      <x:c r="D184" s="92"/>
      <x:c r="E184" s="92"/>
      <x:c r="F184" s="92"/>
      <x:c r="G184" s="92"/>
      <x:c r="H184" s="92"/>
    </x:row>
    <x:row r="185" ht="24" customHeight="1">
      <x:c r="A185" s="105"/>
      <x:c r="B185" s="105"/>
      <x:c r="C185" s="92"/>
      <x:c r="D185" s="92"/>
      <x:c r="E185" s="92"/>
      <x:c r="F185" s="92"/>
      <x:c r="G185" s="92"/>
      <x:c r="H185" s="92"/>
    </x:row>
    <x:row r="186" ht="22" customHeight="1">
      <x:c r="A186" s="17" t="str">
        <x:f>IF(G183="未问到","未问到不等于不会；继续按需要核对。",IF(C184="","请补一句具体做法或结果，不能只留结论。",IF(C183="未记录","请选择证据来源。",IF(AND(G183="已有具体证据",C183="情境回答"),"当前仅为处理思路；不能据此认定已经独立做过。","已留记录；能力与专业质量分别确认。"))))</x:f>
        <x:v>未问到不等于不会；继续按需要核对。</x:v>
      </x:c>
      <x:c r="B186" s="17"/>
      <x:c r="C186" s="17"/>
      <x:c r="D186" s="17"/>
      <x:c r="E186" s="17"/>
      <x:c r="F186" s="17"/>
      <x:c r="G186" s="17"/>
      <x:c r="H186" s="17"/>
    </x:row>
    <x:row r="187" ht="18" customHeight="1">
      <x:c r="A187" s="17"/>
      <x:c r="B187" s="17"/>
      <x:c r="C187" s="17"/>
      <x:c r="D187" s="17"/>
      <x:c r="E187" s="17"/>
      <x:c r="F187" s="17"/>
      <x:c r="G187" s="17"/>
      <x:c r="H187" s="17"/>
    </x:row>
    <x:row r="188" ht="8" customHeight="1">
      <x:c r="A188" s="5"/>
      <x:c r="B188" s="5"/>
      <x:c r="C188" s="5"/>
      <x:c r="D188" s="5"/>
      <x:c r="E188" s="5"/>
      <x:c r="F188" s="5"/>
      <x:c r="G188" s="5"/>
      <x:c r="H188" s="5"/>
    </x:row>
    <x:row r="189" ht="8" customHeight="1">
      <x:c r="A189" s="5"/>
      <x:c r="B189" s="5"/>
      <x:c r="C189" s="5"/>
      <x:c r="D189" s="5"/>
      <x:c r="E189" s="5"/>
      <x:c r="F189" s="5"/>
      <x:c r="G189" s="5"/>
      <x:c r="H189" s="5"/>
    </x:row>
    <x:row r="190" ht="32" customHeight="1">
      <x:c r="A190" s="109" t="str">
        <x:v>10  单个效果做好后，你怎样把整段流程跑完  ｜建议先问</x:v>
      </x:c>
      <x:c r="B190" s="109"/>
      <x:c r="C190" s="109"/>
      <x:c r="D190" s="109"/>
      <x:c r="E190" s="109"/>
      <x:c r="F190" s="109"/>
      <x:c r="G190" s="109"/>
      <x:c r="H190" s="109"/>
    </x:row>
    <x:row r="191" ht="38" customHeight="1">
      <x:c r="A191" s="112" t="str">
        <x:v>对应子能力</x:v>
      </x:c>
      <x:c r="B191" s="112"/>
      <x:c r="C191" s="71" t="str">
        <x:v>6.1 检查整体画面与连续效果；6.4 把各环节安排成可执行流程</x:v>
      </x:c>
      <x:c r="D191" s="71"/>
      <x:c r="E191" s="71"/>
      <x:c r="F191" s="71"/>
      <x:c r="G191" s="71"/>
      <x:c r="H191" s="71"/>
    </x:row>
    <x:row r="192" ht="55" customHeight="1">
      <x:c r="A192" s="112" t="str">
        <x:v>先这样问</x:v>
      </x:c>
      <x:c r="B192" s="112"/>
      <x:c r="C192" s="71" t="str">
        <x:v>用一段你真正交付过的作品，从收到素材讲到最终交片。剪辑、特效、AI、检查分别怎么接，最后你自己从头看过哪些内容？</x:v>
      </x:c>
      <x:c r="D192" s="71"/>
      <x:c r="E192" s="71"/>
      <x:c r="F192" s="71"/>
      <x:c r="G192" s="71"/>
      <x:c r="H192" s="71"/>
    </x:row>
    <x:row r="193" ht="52" customHeight="1">
      <x:c r="A193" s="120" t="str">
        <x:v>听到：只列软件名称</x:v>
      </x:c>
      <x:c r="B193" s="120"/>
      <x:c r="C193" s="71" t="str">
        <x:v>说这段素材先去哪里、出来是什么、下一步谁接；有一个效果改了以后，怎么更新到整段里？</x:v>
      </x:c>
      <x:c r="D193" s="71"/>
      <x:c r="E193" s="71"/>
      <x:c r="F193" s="71"/>
      <x:c r="G193" s="71"/>
      <x:c r="H193" s="71"/>
    </x:row>
    <x:row r="194" ht="52" customHeight="1">
      <x:c r="A194" s="120" t="str">
        <x:v>听到：说导出成功就发了</x:v>
      </x:c>
      <x:c r="B194" s="120"/>
      <x:c r="C194" s="71" t="str">
        <x:v>你当时有没有从头连播？镜头、音乐、颜色、穿帮和效果出入分别查到了什么？</x:v>
      </x:c>
      <x:c r="D194" s="71"/>
      <x:c r="E194" s="71"/>
      <x:c r="F194" s="71"/>
      <x:c r="G194" s="71"/>
      <x:c r="H194" s="71"/>
    </x:row>
    <x:row r="195" ht="52" customHeight="1">
      <x:c r="A195" s="120" t="str">
        <x:v>听到：只负责某个技术环节</x:v>
      </x:c>
      <x:c r="B195" s="120"/>
      <x:c r="C195" s="71" t="str">
        <x:v>把个人负责部分记清楚。还有没有你自己接到最终成片的项目？没有就把整段交付留待验证。</x:v>
      </x:c>
      <x:c r="D195" s="71"/>
      <x:c r="E195" s="71"/>
      <x:c r="F195" s="71"/>
      <x:c r="G195" s="71"/>
      <x:c r="H195" s="71"/>
    </x:row>
    <x:row r="196" ht="47" customHeight="1">
      <x:c r="A196" s="120" t="str">
        <x:v>听什么</x:v>
      </x:c>
      <x:c r="B196" s="120"/>
      <x:c r="C196" s="71" t="str">
        <x:v>能说明处理先后、个人范围、检查、修改与最终结果，既有局部能力又有整段交付依据。</x:v>
      </x:c>
      <x:c r="D196" s="71"/>
      <x:c r="E196" s="71"/>
      <x:c r="F196" s="71"/>
      <x:c r="G196" s="71"/>
      <x:c r="H196" s="71"/>
    </x:row>
    <x:row r="197" ht="52" customHeight="1">
      <x:c r="A197" s="120" t="str">
        <x:v>判断提醒</x:v>
      </x:c>
      <x:c r="B197" s="120"/>
      <x:c r="C197" s="71" t="str">
        <x:v>讲流程不能替代操作证据，局部小测也不能证明长期产量、复杂项目或整片稳定交付。</x:v>
      </x:c>
      <x:c r="D197" s="71"/>
      <x:c r="E197" s="71"/>
      <x:c r="F197" s="71"/>
      <x:c r="G197" s="71"/>
      <x:c r="H197" s="71"/>
    </x:row>
    <x:row r="198" ht="44" customHeight="1">
      <x:c r="A198" s="120" t="str">
        <x:v>专业复核</x:v>
      </x:c>
      <x:c r="B198" s="120"/>
      <x:c r="C198" s="71" t="str">
        <x:v>后期负责人核对跨工具流程与整片质量，编导核对脚本要求是否完整落实。</x:v>
      </x:c>
      <x:c r="D198" s="71"/>
      <x:c r="E198" s="71"/>
      <x:c r="F198" s="71"/>
      <x:c r="G198" s="71"/>
      <x:c r="H198" s="71"/>
    </x:row>
    <x:row r="199" ht="10" customHeight="1">
      <x:c r="A199" s="5"/>
      <x:c r="B199" s="5"/>
      <x:c r="C199" s="5"/>
      <x:c r="D199" s="5"/>
      <x:c r="E199" s="5"/>
      <x:c r="F199" s="5"/>
      <x:c r="G199" s="5"/>
      <x:c r="H199" s="5"/>
    </x:row>
    <x:row r="200" ht="32" customHeight="1">
      <x:c r="A200" s="105" t="str">
        <x:v>证据来源</x:v>
      </x:c>
      <x:c r="B200" s="105"/>
      <x:c r="C200" s="92" t="str">
        <x:v>未记录</x:v>
      </x:c>
      <x:c r="D200" s="92"/>
      <x:c r="E200" s="105" t="str">
        <x:v>本题记录</x:v>
      </x:c>
      <x:c r="F200" s="105"/>
      <x:c r="G200" s="92" t="str">
        <x:v>未问到</x:v>
      </x:c>
      <x:c r="H200" s="92"/>
    </x:row>
    <x:row r="201" ht="24" customHeight="1">
      <x:c r="A201" s="105" t="str">
        <x:v>事实记一句
做法＋对应片段／结果</x:v>
      </x:c>
      <x:c r="B201" s="105"/>
      <x:c r="C201" s="92" t="str"/>
      <x:c r="D201" s="92"/>
      <x:c r="E201" s="92"/>
      <x:c r="F201" s="92"/>
      <x:c r="G201" s="92"/>
      <x:c r="H201" s="92"/>
    </x:row>
    <x:row r="202" ht="24" customHeight="1">
      <x:c r="A202" s="105"/>
      <x:c r="B202" s="105"/>
      <x:c r="C202" s="92"/>
      <x:c r="D202" s="92"/>
      <x:c r="E202" s="92"/>
      <x:c r="F202" s="92"/>
      <x:c r="G202" s="92"/>
      <x:c r="H202" s="92"/>
    </x:row>
    <x:row r="203" ht="22" customHeight="1">
      <x:c r="A203" s="17" t="str">
        <x:f>IF(G200="未问到","未问到不等于不会；继续按需要核对。",IF(C201="","请补一句具体做法或结果，不能只留结论。",IF(C200="未记录","请选择证据来源。",IF(AND(G200="已有具体证据",C200="情境回答"),"当前仅为处理思路；不能据此认定已经独立做过。","已留记录；能力与专业质量分别确认。"))))</x:f>
        <x:v>未问到不等于不会；继续按需要核对。</x:v>
      </x:c>
      <x:c r="B203" s="17"/>
      <x:c r="C203" s="17"/>
      <x:c r="D203" s="17"/>
      <x:c r="E203" s="17"/>
      <x:c r="F203" s="17"/>
      <x:c r="G203" s="17"/>
      <x:c r="H203" s="17"/>
    </x:row>
    <x:row r="204" ht="18" customHeight="1">
      <x:c r="A204" s="17"/>
      <x:c r="B204" s="17"/>
      <x:c r="C204" s="17"/>
      <x:c r="D204" s="17"/>
      <x:c r="E204" s="17"/>
      <x:c r="F204" s="17"/>
      <x:c r="G204" s="17"/>
      <x:c r="H204" s="17"/>
    </x:row>
    <x:row r="205" ht="8" customHeight="1">
      <x:c r="A205" s="5"/>
      <x:c r="B205" s="5"/>
      <x:c r="C205" s="5"/>
      <x:c r="D205" s="5"/>
      <x:c r="E205" s="5"/>
      <x:c r="F205" s="5"/>
      <x:c r="G205" s="5"/>
      <x:c r="H205" s="5"/>
    </x:row>
    <x:row r="206" ht="8" customHeight="1">
      <x:c r="A206" s="5"/>
      <x:c r="B206" s="5"/>
      <x:c r="C206" s="5"/>
      <x:c r="D206" s="5"/>
      <x:c r="E206" s="5"/>
      <x:c r="F206" s="5"/>
      <x:c r="G206" s="5"/>
      <x:c r="H206" s="5"/>
    </x:row>
    <x:row r="207" ht="32" customHeight="1">
      <x:c r="A207" s="109" t="str">
        <x:v>11  普通视频和透明底版本，交付时怎样区分</x:v>
      </x:c>
      <x:c r="B207" s="109"/>
      <x:c r="C207" s="109"/>
      <x:c r="D207" s="109"/>
      <x:c r="E207" s="109"/>
      <x:c r="F207" s="109"/>
      <x:c r="G207" s="109"/>
      <x:c r="H207" s="109"/>
    </x:row>
    <x:row r="208" ht="38" customHeight="1">
      <x:c r="A208" s="112" t="str">
        <x:v>对应子能力</x:v>
      </x:c>
      <x:c r="B208" s="112"/>
      <x:c r="C208" s="71" t="str">
        <x:v>6.2 按用途输出成片与透明版本</x:v>
      </x:c>
      <x:c r="D208" s="71"/>
      <x:c r="E208" s="71"/>
      <x:c r="F208" s="71"/>
      <x:c r="G208" s="71"/>
      <x:c r="H208" s="71"/>
    </x:row>
    <x:row r="209" ht="55" customHeight="1">
      <x:c r="A209" s="112" t="str">
        <x:v>先这样问</x:v>
      </x:c>
      <x:c r="B209" s="112"/>
      <x:c r="C209" s="71" t="str">
        <x:v>讲一次你交过需要透明背景或直播叠加的视频。对方怎么使用？你输出了什么，在哪里看过效果？</x:v>
      </x:c>
      <x:c r="D209" s="71"/>
      <x:c r="E209" s="71"/>
      <x:c r="F209" s="71"/>
      <x:c r="G209" s="71"/>
      <x:c r="H209" s="71"/>
    </x:row>
    <x:row r="210" ht="52" customHeight="1">
      <x:c r="A210" s="120" t="str">
        <x:v>听到：只说“导成MOV就行”</x:v>
      </x:c>
      <x:c r="B210" s="120"/>
      <x:c r="C210" s="71" t="str">
        <x:v>透明的是哪里、什么时候出现？你有没有放到实际背景上看，音频和首尾怎么检查？</x:v>
      </x:c>
      <x:c r="D210" s="71"/>
      <x:c r="E210" s="71"/>
      <x:c r="F210" s="71"/>
      <x:c r="G210" s="71"/>
      <x:c r="H210" s="71"/>
    </x:row>
    <x:row r="211" ht="52" customHeight="1">
      <x:c r="A211" s="120" t="str">
        <x:v>听到：只在普通播放器看过</x:v>
      </x:c>
      <x:c r="B211" s="120"/>
      <x:c r="C211" s="71" t="str">
        <x:v>哪些已经检查，哪些使用效果还没确认？你会给接手的人说明什么？</x:v>
      </x:c>
      <x:c r="D211" s="71"/>
      <x:c r="E211" s="71"/>
      <x:c r="F211" s="71"/>
      <x:c r="G211" s="71"/>
      <x:c r="H211" s="71"/>
    </x:row>
    <x:row r="212" ht="52" customHeight="1">
      <x:c r="A212" s="120" t="str">
        <x:v>听到：没有做过OBS或直播</x:v>
      </x:c>
      <x:c r="B212" s="120"/>
      <x:c r="C212" s="71" t="str">
        <x:v>先讲做过的透明视频或合成交付。再说明还要核对什么；没做过直播不自动抹掉已有技术能力。</x:v>
      </x:c>
      <x:c r="D212" s="71"/>
      <x:c r="E212" s="71"/>
      <x:c r="F212" s="71"/>
      <x:c r="G212" s="71"/>
      <x:c r="H212" s="71"/>
    </x:row>
    <x:row r="213" ht="47" customHeight="1">
      <x:c r="A213" s="120" t="str">
        <x:v>听什么</x:v>
      </x:c>
      <x:c r="B213" s="120"/>
      <x:c r="C213" s="71" t="str">
        <x:v>能把用途、版本、透明范围和验证条件说清；不把文件扩展名当成完整交付依据。</x:v>
      </x:c>
      <x:c r="D213" s="71"/>
      <x:c r="E213" s="71"/>
      <x:c r="F213" s="71"/>
      <x:c r="G213" s="71"/>
      <x:c r="H213" s="71"/>
    </x:row>
    <x:row r="214" ht="52" customHeight="1">
      <x:c r="A214" s="120" t="str">
        <x:v>判断提醒</x:v>
      </x:c>
      <x:c r="B214" s="120"/>
      <x:c r="C214" s="71" t="str">
        <x:v>记录中的具体尺寸、帧率和格式属于《大鱼》项目，不自动成为每个候选人必须背出的参数。</x:v>
      </x:c>
      <x:c r="D214" s="71"/>
      <x:c r="E214" s="71"/>
      <x:c r="F214" s="71"/>
      <x:c r="G214" s="71"/>
      <x:c r="H214" s="71"/>
    </x:row>
    <x:row r="215" ht="44" customHeight="1">
      <x:c r="A215" s="120" t="str">
        <x:v>专业复核</x:v>
      </x:c>
      <x:c r="B215" s="120"/>
      <x:c r="C215" s="71" t="str">
        <x:v>由实际接片或技术人员确认输出和使用兼容；是否作为入职硬门槛仍需业务定档。</x:v>
      </x:c>
      <x:c r="D215" s="71"/>
      <x:c r="E215" s="71"/>
      <x:c r="F215" s="71"/>
      <x:c r="G215" s="71"/>
      <x:c r="H215" s="71"/>
    </x:row>
    <x:row r="216" ht="10" customHeight="1">
      <x:c r="A216" s="5"/>
      <x:c r="B216" s="5"/>
      <x:c r="C216" s="5"/>
      <x:c r="D216" s="5"/>
      <x:c r="E216" s="5"/>
      <x:c r="F216" s="5"/>
      <x:c r="G216" s="5"/>
      <x:c r="H216" s="5"/>
    </x:row>
    <x:row r="217" ht="32" customHeight="1">
      <x:c r="A217" s="105" t="str">
        <x:v>证据来源</x:v>
      </x:c>
      <x:c r="B217" s="105"/>
      <x:c r="C217" s="92" t="str">
        <x:v>未记录</x:v>
      </x:c>
      <x:c r="D217" s="92"/>
      <x:c r="E217" s="105" t="str">
        <x:v>本题记录</x:v>
      </x:c>
      <x:c r="F217" s="105"/>
      <x:c r="G217" s="92" t="str">
        <x:v>未问到</x:v>
      </x:c>
      <x:c r="H217" s="92"/>
    </x:row>
    <x:row r="218" ht="24" customHeight="1">
      <x:c r="A218" s="105" t="str">
        <x:v>事实记一句
做法＋对应片段／结果</x:v>
      </x:c>
      <x:c r="B218" s="105"/>
      <x:c r="C218" s="92" t="str"/>
      <x:c r="D218" s="92"/>
      <x:c r="E218" s="92"/>
      <x:c r="F218" s="92"/>
      <x:c r="G218" s="92"/>
      <x:c r="H218" s="92"/>
    </x:row>
    <x:row r="219" ht="24" customHeight="1">
      <x:c r="A219" s="105"/>
      <x:c r="B219" s="105"/>
      <x:c r="C219" s="92"/>
      <x:c r="D219" s="92"/>
      <x:c r="E219" s="92"/>
      <x:c r="F219" s="92"/>
      <x:c r="G219" s="92"/>
      <x:c r="H219" s="92"/>
    </x:row>
    <x:row r="220" ht="22" customHeight="1">
      <x:c r="A220" s="17" t="str">
        <x:f>IF(G217="未问到","未问到不等于不会；继续按需要核对。",IF(C218="","请补一句具体做法或结果，不能只留结论。",IF(C217="未记录","请选择证据来源。",IF(AND(G217="已有具体证据",C217="情境回答"),"当前仅为处理思路；不能据此认定已经独立做过。","已留记录；能力与专业质量分别确认。"))))</x:f>
        <x:v>未问到不等于不会；继续按需要核对。</x:v>
      </x:c>
      <x:c r="B220" s="17"/>
      <x:c r="C220" s="17"/>
      <x:c r="D220" s="17"/>
      <x:c r="E220" s="17"/>
      <x:c r="F220" s="17"/>
      <x:c r="G220" s="17"/>
      <x:c r="H220" s="17"/>
    </x:row>
    <x:row r="221" ht="18" customHeight="1">
      <x:c r="A221" s="17"/>
      <x:c r="B221" s="17"/>
      <x:c r="C221" s="17"/>
      <x:c r="D221" s="17"/>
      <x:c r="E221" s="17"/>
      <x:c r="F221" s="17"/>
      <x:c r="G221" s="17"/>
      <x:c r="H221" s="17"/>
    </x:row>
    <x:row r="222" ht="8" customHeight="1">
      <x:c r="A222" s="5"/>
      <x:c r="B222" s="5"/>
      <x:c r="C222" s="5"/>
      <x:c r="D222" s="5"/>
      <x:c r="E222" s="5"/>
      <x:c r="F222" s="5"/>
      <x:c r="G222" s="5"/>
      <x:c r="H222" s="5"/>
    </x:row>
    <x:row r="223" ht="8" customHeight="1">
      <x:c r="A223" s="5"/>
      <x:c r="B223" s="5"/>
      <x:c r="C223" s="5"/>
      <x:c r="D223" s="5"/>
      <x:c r="E223" s="5"/>
      <x:c r="F223" s="5"/>
      <x:c r="G223" s="5"/>
      <x:c r="H223" s="5"/>
    </x:row>
    <x:row r="224" ht="32" customHeight="1">
      <x:c r="A224" s="109" t="str">
        <x:v>12  一轮修改之后，怎样保证交出去的是对的版本</x:v>
      </x:c>
      <x:c r="B224" s="109"/>
      <x:c r="C224" s="109"/>
      <x:c r="D224" s="109"/>
      <x:c r="E224" s="109"/>
      <x:c r="F224" s="109"/>
      <x:c r="G224" s="109"/>
      <x:c r="H224" s="109"/>
    </x:row>
    <x:row r="225" ht="38" customHeight="1">
      <x:c r="A225" s="112" t="str">
        <x:v>对应子能力</x:v>
      </x:c>
      <x:c r="B225" s="112"/>
      <x:c r="C225" s="71" t="str">
        <x:v>6.3 管理修改、版本和可交接材料</x:v>
      </x:c>
      <x:c r="D225" s="71"/>
      <x:c r="E225" s="71"/>
      <x:c r="F225" s="71"/>
      <x:c r="G225" s="71"/>
      <x:c r="H225" s="71"/>
    </x:row>
    <x:row r="226" ht="55" customHeight="1">
      <x:c r="A226" s="112" t="str">
        <x:v>先这样问</x:v>
      </x:c>
      <x:c r="B226" s="112"/>
      <x:c r="C226" s="71" t="str">
        <x:v>讲一次你按反馈改片的经历。对方原话是什么，你怎么确认要改哪一段，改完又查了哪些地方？</x:v>
      </x:c>
      <x:c r="D226" s="71"/>
      <x:c r="E226" s="71"/>
      <x:c r="F226" s="71"/>
      <x:c r="G226" s="71"/>
      <x:c r="H226" s="71"/>
    </x:row>
    <x:row r="227" ht="52" customHeight="1">
      <x:c r="A227" s="120" t="str">
        <x:v>听到：只说“改到满意为止”</x:v>
      </x:c>
      <x:c r="B227" s="120"/>
      <x:c r="C227" s="71" t="str">
        <x:v>举一条具体意见：位置在哪、目标是什么？哪些改好了，哪些仍做不到或需要补素材？</x:v>
      </x:c>
      <x:c r="D227" s="71"/>
      <x:c r="E227" s="71"/>
      <x:c r="F227" s="71"/>
      <x:c r="G227" s="71"/>
      <x:c r="H227" s="71"/>
    </x:row>
    <x:row r="228" ht="52" customHeight="1">
      <x:c r="A228" s="120" t="str">
        <x:v>听到：有多个人提出不同意见</x:v>
      </x:c>
      <x:c r="B228" s="120"/>
      <x:c r="C228" s="71" t="str">
        <x:v>最后谁确认目标？你怎样区分本轮修改和新增要求，避免不同版本混在一起？</x:v>
      </x:c>
      <x:c r="D228" s="71"/>
      <x:c r="E228" s="71"/>
      <x:c r="F228" s="71"/>
      <x:c r="G228" s="71"/>
      <x:c r="H228" s="71"/>
    </x:row>
    <x:row r="229" ht="52" customHeight="1">
      <x:c r="A229" s="120" t="str">
        <x:v>听到：工程不便外传</x:v>
      </x:c>
      <x:c r="B229" s="120"/>
      <x:c r="C229" s="71" t="str">
        <x:v>可以只说明命名、素材对应和交接办法。不要提供原公司的账号、隐私或机密工程。</x:v>
      </x:c>
      <x:c r="D229" s="71"/>
      <x:c r="E229" s="71"/>
      <x:c r="F229" s="71"/>
      <x:c r="G229" s="71"/>
      <x:c r="H229" s="71"/>
    </x:row>
    <x:row r="230" ht="47" customHeight="1">
      <x:c r="A230" s="120" t="str">
        <x:v>听什么</x:v>
      </x:c>
      <x:c r="B230" s="120"/>
      <x:c r="C230" s="71" t="str">
        <x:v>有具体意见、对应改动、复查和有效版本，能说明未完成项与接手资料。</x:v>
      </x:c>
      <x:c r="D230" s="71"/>
      <x:c r="E230" s="71"/>
      <x:c r="F230" s="71"/>
      <x:c r="G230" s="71"/>
      <x:c r="H230" s="71"/>
    </x:row>
    <x:row r="231" ht="52" customHeight="1">
      <x:c r="A231" s="120" t="str">
        <x:v>判断提醒</x:v>
      </x:c>
      <x:c r="B231" s="120"/>
      <x:c r="C231" s="71" t="str">
        <x:v>不把无条件接受所有改动当成沟通好；也不要求提供与本岗无关的复杂管理报告。</x:v>
      </x:c>
      <x:c r="D231" s="71"/>
      <x:c r="E231" s="71"/>
      <x:c r="F231" s="71"/>
      <x:c r="G231" s="71"/>
      <x:c r="H231" s="71"/>
    </x:row>
    <x:row r="232" ht="44" customHeight="1">
      <x:c r="A232" s="120" t="str">
        <x:v>专业复核</x:v>
      </x:c>
      <x:c r="B232" s="120"/>
      <x:c r="C232" s="71" t="str">
        <x:v>编导看修改是否回应要求，后期负责人看工程、恢复与交付是否清楚。</x:v>
      </x:c>
      <x:c r="D232" s="71"/>
      <x:c r="E232" s="71"/>
      <x:c r="F232" s="71"/>
      <x:c r="G232" s="71"/>
      <x:c r="H232" s="71"/>
    </x:row>
    <x:row r="233" ht="10" customHeight="1">
      <x:c r="A233" s="5"/>
      <x:c r="B233" s="5"/>
      <x:c r="C233" s="5"/>
      <x:c r="D233" s="5"/>
      <x:c r="E233" s="5"/>
      <x:c r="F233" s="5"/>
      <x:c r="G233" s="5"/>
      <x:c r="H233" s="5"/>
    </x:row>
    <x:row r="234" ht="32" customHeight="1">
      <x:c r="A234" s="105" t="str">
        <x:v>证据来源</x:v>
      </x:c>
      <x:c r="B234" s="105"/>
      <x:c r="C234" s="92" t="str">
        <x:v>未记录</x:v>
      </x:c>
      <x:c r="D234" s="92"/>
      <x:c r="E234" s="105" t="str">
        <x:v>本题记录</x:v>
      </x:c>
      <x:c r="F234" s="105"/>
      <x:c r="G234" s="92" t="str">
        <x:v>未问到</x:v>
      </x:c>
      <x:c r="H234" s="92"/>
    </x:row>
    <x:row r="235" ht="24" customHeight="1">
      <x:c r="A235" s="105" t="str">
        <x:v>事实记一句
做法＋对应片段／结果</x:v>
      </x:c>
      <x:c r="B235" s="105"/>
      <x:c r="C235" s="92" t="str"/>
      <x:c r="D235" s="92"/>
      <x:c r="E235" s="92"/>
      <x:c r="F235" s="92"/>
      <x:c r="G235" s="92"/>
      <x:c r="H235" s="92"/>
    </x:row>
    <x:row r="236" ht="24" customHeight="1">
      <x:c r="A236" s="105"/>
      <x:c r="B236" s="105"/>
      <x:c r="C236" s="92"/>
      <x:c r="D236" s="92"/>
      <x:c r="E236" s="92"/>
      <x:c r="F236" s="92"/>
      <x:c r="G236" s="92"/>
      <x:c r="H236" s="92"/>
    </x:row>
    <x:row r="237" ht="22" customHeight="1">
      <x:c r="A237" s="17" t="str">
        <x:f>IF(G234="未问到","未问到不等于不会；继续按需要核对。",IF(C235="","请补一句具体做法或结果，不能只留结论。",IF(C234="未记录","请选择证据来源。",IF(AND(G234="已有具体证据",C234="情境回答"),"当前仅为处理思路；不能据此认定已经独立做过。","已留记录；能力与专业质量分别确认。"))))</x:f>
        <x:v>未问到不等于不会；继续按需要核对。</x:v>
      </x:c>
      <x:c r="B237" s="17"/>
      <x:c r="C237" s="17"/>
      <x:c r="D237" s="17"/>
      <x:c r="E237" s="17"/>
      <x:c r="F237" s="17"/>
      <x:c r="G237" s="17"/>
      <x:c r="H237" s="17"/>
    </x:row>
    <x:row r="238" ht="18" customHeight="1">
      <x:c r="A238" s="17"/>
      <x:c r="B238" s="17"/>
      <x:c r="C238" s="17"/>
      <x:c r="D238" s="17"/>
      <x:c r="E238" s="17"/>
      <x:c r="F238" s="17"/>
      <x:c r="G238" s="17"/>
      <x:c r="H238" s="17"/>
    </x:row>
    <x:row r="239" ht="8" customHeight="1">
      <x:c r="A239" s="5"/>
      <x:c r="B239" s="5"/>
      <x:c r="C239" s="5"/>
      <x:c r="D239" s="5"/>
      <x:c r="E239" s="5"/>
      <x:c r="F239" s="5"/>
      <x:c r="G239" s="5"/>
      <x:c r="H239" s="5"/>
    </x:row>
    <x:row r="240" ht="8" customHeight="1">
      <x:c r="A240" s="5"/>
      <x:c r="B240" s="5"/>
      <x:c r="C240" s="5"/>
      <x:c r="D240" s="5"/>
      <x:c r="E240" s="5"/>
      <x:c r="F240" s="5"/>
      <x:c r="G240" s="5"/>
      <x:c r="H240" s="5"/>
    </x:row>
    <x:row r="241" ht="26" customHeight="1">
      <x:c r="A241" s="62" t="str">
        <x:v>补充测评｜既看连续剪辑，也看指定效果（本次建议，未替业务拍板）</x:v>
      </x:c>
      <x:c r="B241" s="62"/>
      <x:c r="C241" s="62"/>
      <x:c r="D241" s="62"/>
      <x:c r="E241" s="62"/>
      <x:c r="F241" s="62"/>
      <x:c r="G241" s="62"/>
      <x:c r="H241" s="62"/>
    </x:row>
    <x:row r="242" ht="24" customHeight="1">
      <x:c r="A242" s="77" t="str">
        <x:v>不把全案简化成“只拼三个镜头”，也不把全部真实项目放在第一轮。先用已有作品确认个人范围，再补一段能从导入到输出的综合任务；需要确认复杂整片交付时，另约有报酬、范围清楚的验证。</x:v>
      </x:c>
      <x:c r="B242" s="77"/>
      <x:c r="C242" s="77"/>
      <x:c r="D242" s="77"/>
      <x:c r="E242" s="77"/>
      <x:c r="F242" s="77"/>
      <x:c r="G242" s="77"/>
      <x:c r="H242" s="77"/>
    </x:row>
    <x:row r="243" ht="24" customHeight="1">
      <x:c r="A243" s="77"/>
      <x:c r="B243" s="77"/>
      <x:c r="C243" s="77"/>
      <x:c r="D243" s="77"/>
      <x:c r="E243" s="77"/>
      <x:c r="F243" s="77"/>
      <x:c r="G243" s="77"/>
      <x:c r="H243" s="77"/>
    </x:row>
    <x:row r="244" ht="24" customHeight="1">
      <x:c r="A244" s="5"/>
      <x:c r="B244" s="5"/>
      <x:c r="C244" s="5"/>
      <x:c r="D244" s="5"/>
      <x:c r="E244" s="5"/>
      <x:c r="F244" s="5"/>
      <x:c r="G244" s="5"/>
      <x:c r="H244" s="5"/>
    </x:row>
    <x:row r="245" ht="25" customHeight="1">
      <x:c r="A245" s="32" t="str">
        <x:v>先看已有作品</x:v>
      </x:c>
      <x:c r="B245" s="32"/>
      <x:c r="C245" s="77" t="str">
        <x:v>连续剪辑段落、抠像／去威亚或变装前后、AI参与部分；允许一条作品说明多个能力。</x:v>
      </x:c>
      <x:c r="D245" s="77"/>
      <x:c r="E245" s="77"/>
      <x:c r="F245" s="77" t="str">
        <x:v>核对本人做过什么；没有可公开工程时，可用脱敏过程、练习或后续实操补证。</x:v>
      </x:c>
      <x:c r="G245" s="77"/>
      <x:c r="H245" s="77"/>
    </x:row>
    <x:row r="246" ht="25" customHeight="1">
      <x:c r="A246" s="32"/>
      <x:c r="B246" s="32"/>
      <x:c r="C246" s="77"/>
      <x:c r="D246" s="77"/>
      <x:c r="E246" s="77"/>
      <x:c r="F246" s="77"/>
      <x:c r="G246" s="77"/>
      <x:c r="H246" s="77"/>
    </x:row>
    <x:row r="247" ht="25" customHeight="1">
      <x:c r="A247" s="32"/>
      <x:c r="B247" s="32"/>
      <x:c r="C247" s="77"/>
      <x:c r="D247" s="77"/>
      <x:c r="E247" s="77"/>
      <x:c r="F247" s="77"/>
      <x:c r="G247" s="77"/>
      <x:c r="H247" s="77"/>
    </x:row>
    <x:row r="248" ht="25" customHeight="1">
      <x:c r="A248" s="32" t="str">
        <x:v>完整流程先讲清</x:v>
      </x:c>
      <x:c r="B248" s="32"/>
      <x:c r="C248" s="77" t="str">
        <x:v>给已定脚本，逐段说明素材能否用、特效在哪里做、结果怎样接回主片、哪些需先验证。</x:v>
      </x:c>
      <x:c r="D248" s="77"/>
      <x:c r="E248" s="77"/>
      <x:c r="F248" s="77" t="str">
        <x:v>考察流程判断和风险说明；口头讲清不直接等于已经会独立操作。</x:v>
      </x:c>
      <x:c r="G248" s="77"/>
      <x:c r="H248" s="77"/>
    </x:row>
    <x:row r="249" ht="25" customHeight="1">
      <x:c r="A249" s="32"/>
      <x:c r="B249" s="32"/>
      <x:c r="C249" s="77"/>
      <x:c r="D249" s="77"/>
      <x:c r="E249" s="77"/>
      <x:c r="F249" s="77"/>
      <x:c r="G249" s="77"/>
      <x:c r="H249" s="77"/>
    </x:row>
    <x:row r="250" ht="25" customHeight="1">
      <x:c r="A250" s="32"/>
      <x:c r="B250" s="32"/>
      <x:c r="C250" s="77"/>
      <x:c r="D250" s="77"/>
      <x:c r="E250" s="77"/>
      <x:c r="F250" s="77"/>
      <x:c r="G250" s="77"/>
      <x:c r="H250" s="77"/>
    </x:row>
    <x:row r="251" ht="25" customHeight="1">
      <x:c r="A251" s="32" t="str">
        <x:v>做一段小而完整的任务</x:v>
      </x:c>
      <x:c r="B251" s="32"/>
      <x:c r="C251" s="77" t="str">
        <x:v>可先以3—5个镜头、20—30秒连续段落设计题目，保留指定音乐节点，并含1个关键效果；从导入到输出。</x:v>
      </x:c>
      <x:c r="D251" s="77"/>
      <x:c r="E251" s="77"/>
      <x:c r="F251" s="77" t="str">
        <x:v>同时观察连续剪辑和效果接入。长度只是建议；任务用时由内部试做后确认，不预设几分钟就应做完。</x:v>
      </x:c>
      <x:c r="G251" s="77"/>
      <x:c r="H251" s="77"/>
    </x:row>
    <x:row r="252" ht="25" customHeight="1">
      <x:c r="A252" s="32"/>
      <x:c r="B252" s="32"/>
      <x:c r="C252" s="77"/>
      <x:c r="D252" s="77"/>
      <x:c r="E252" s="77"/>
      <x:c r="F252" s="77"/>
      <x:c r="G252" s="77"/>
      <x:c r="H252" s="77"/>
    </x:row>
    <x:row r="253" ht="25" customHeight="1">
      <x:c r="A253" s="32"/>
      <x:c r="B253" s="32"/>
      <x:c r="C253" s="77"/>
      <x:c r="D253" s="77"/>
      <x:c r="E253" s="77"/>
      <x:c r="F253" s="77"/>
      <x:c r="G253" s="77"/>
      <x:c r="H253" s="77"/>
    </x:row>
    <x:row r="254" ht="25" customHeight="1">
      <x:c r="A254" s="32" t="str">
        <x:v>必要时再看完整项目</x:v>
      </x:c>
      <x:c r="B254" s="32"/>
      <x:c r="C254" s="77" t="str">
        <x:v>岗位确实要求复杂整片交付，且现有证据仍不足时，再约范围、报酬、时限、修改次数和用途明确的验证。</x:v>
      </x:c>
      <x:c r="D254" s="77"/>
      <x:c r="E254" s="77"/>
      <x:c r="F254" s="77" t="str">
        <x:v>继续看整片一致性、多个效果串联、修改与交付；不能仅凭短段通过就推定这些全部具备。</x:v>
      </x:c>
      <x:c r="G254" s="77"/>
      <x:c r="H254" s="77"/>
    </x:row>
    <x:row r="255" ht="25" customHeight="1">
      <x:c r="A255" s="32"/>
      <x:c r="B255" s="32"/>
      <x:c r="C255" s="77"/>
      <x:c r="D255" s="77"/>
      <x:c r="E255" s="77"/>
      <x:c r="F255" s="77"/>
      <x:c r="G255" s="77"/>
      <x:c r="H255" s="77"/>
    </x:row>
    <x:row r="256" ht="25" customHeight="1">
      <x:c r="A256" s="32"/>
      <x:c r="B256" s="32"/>
      <x:c r="C256" s="77"/>
      <x:c r="D256" s="77"/>
      <x:c r="E256" s="77"/>
      <x:c r="F256" s="77"/>
      <x:c r="G256" s="77"/>
      <x:c r="H256" s="77"/>
    </x:row>
    <x:row r="257" ht="24" customHeight="1">
      <x:c r="A257" s="5"/>
      <x:c r="B257" s="5"/>
      <x:c r="C257" s="5"/>
      <x:c r="D257" s="5"/>
      <x:c r="E257" s="5"/>
      <x:c r="F257" s="5"/>
      <x:c r="G257" s="5"/>
      <x:c r="H257" s="5"/>
    </x:row>
    <x:row r="258" ht="26" customHeight="1">
      <x:c r="A258" s="62" t="str">
        <x:v>本轮测试先对齐｜没有明确目标，不按个人感觉临时打分</x:v>
      </x:c>
      <x:c r="B258" s="62"/>
      <x:c r="C258" s="62"/>
      <x:c r="D258" s="62"/>
      <x:c r="E258" s="62"/>
      <x:c r="F258" s="62"/>
      <x:c r="G258" s="62"/>
      <x:c r="H258" s="62"/>
    </x:row>
    <x:row r="259" ht="24" customHeight="1">
      <x:c r="A259" s="105" t="str">
        <x:v>目标与素材位置</x:v>
      </x:c>
      <x:c r="B259" s="105"/>
      <x:c r="C259" s="92" t="str"/>
      <x:c r="D259" s="92"/>
      <x:c r="E259" s="92"/>
      <x:c r="F259" s="92"/>
      <x:c r="G259" s="92"/>
      <x:c r="H259" s="92"/>
    </x:row>
    <x:row r="260" ht="24" customHeight="1">
      <x:c r="A260" s="105"/>
      <x:c r="B260" s="105"/>
      <x:c r="C260" s="92"/>
      <x:c r="D260" s="92"/>
      <x:c r="E260" s="92"/>
      <x:c r="F260" s="92"/>
      <x:c r="G260" s="92"/>
      <x:c r="H260" s="92"/>
    </x:row>
    <x:row r="261" ht="24" customHeight="1">
      <x:c r="A261" s="105" t="str">
        <x:v>时限／工具／允许帮助</x:v>
      </x:c>
      <x:c r="B261" s="105"/>
      <x:c r="C261" s="92" t="str"/>
      <x:c r="D261" s="92"/>
      <x:c r="E261" s="92"/>
      <x:c r="F261" s="92"/>
      <x:c r="G261" s="92"/>
      <x:c r="H261" s="92"/>
    </x:row>
    <x:row r="262" ht="24" customHeight="1">
      <x:c r="A262" s="105"/>
      <x:c r="B262" s="105"/>
      <x:c r="C262" s="92"/>
      <x:c r="D262" s="92"/>
      <x:c r="E262" s="92"/>
      <x:c r="F262" s="92"/>
      <x:c r="G262" s="92"/>
      <x:c r="H262" s="92"/>
    </x:row>
    <x:row r="263" ht="24" customHeight="1">
      <x:c r="A263" s="5"/>
      <x:c r="B263" s="5"/>
      <x:c r="C263" s="5"/>
      <x:c r="D263" s="5"/>
      <x:c r="E263" s="5"/>
      <x:c r="F263" s="5"/>
      <x:c r="G263" s="5"/>
      <x:c r="H263" s="5"/>
    </x:row>
    <x:row r="264" ht="24" customHeight="1">
      <x:c r="A264" s="17" t="str">
        <x:v>出题人先试做：给定脚本、音乐节点、素材与最低合格参考，说明本题必做和不考部分；确认设备与AI工具可用。超时或缺素材先记录原因，不擅自等同于能力不足。</x:v>
      </x:c>
      <x:c r="B264" s="17"/>
      <x:c r="C264" s="17"/>
      <x:c r="D264" s="17"/>
      <x:c r="E264" s="17"/>
      <x:c r="F264" s="17"/>
      <x:c r="G264" s="17"/>
      <x:c r="H264" s="17"/>
    </x:row>
    <x:row r="265" ht="24" customHeight="1">
      <x:c r="A265" s="17"/>
      <x:c r="B265" s="17"/>
      <x:c r="C265" s="17"/>
      <x:c r="D265" s="17"/>
      <x:c r="E265" s="17"/>
      <x:c r="F265" s="17"/>
      <x:c r="G265" s="17"/>
      <x:c r="H265" s="17"/>
    </x:row>
    <x:row r="266" ht="24" customHeight="1">
      <x:c r="A266" s="5"/>
      <x:c r="B266" s="5"/>
      <x:c r="C266" s="5"/>
      <x:c r="D266" s="5"/>
      <x:c r="E266" s="5"/>
      <x:c r="F266" s="5"/>
      <x:c r="G266" s="5"/>
      <x:c r="H266" s="5"/>
    </x:row>
    <x:row r="267" ht="26" customHeight="1">
      <x:c r="A267" s="62" t="str">
        <x:v>综合任务观察表｜只评价本题范围，无统一分数线</x:v>
      </x:c>
      <x:c r="B267" s="62"/>
      <x:c r="C267" s="62"/>
      <x:c r="D267" s="62"/>
      <x:c r="E267" s="62"/>
      <x:c r="F267" s="62"/>
      <x:c r="G267" s="62"/>
      <x:c r="H267" s="62"/>
    </x:row>
    <x:row r="268" ht="24" customHeight="1">
      <x:c r="A268" s="105" t="str">
        <x:v>检查项</x:v>
      </x:c>
      <x:c r="B268" s="105"/>
      <x:c r="C268" s="105" t="str">
        <x:v>具体看什么</x:v>
      </x:c>
      <x:c r="D268" s="105"/>
      <x:c r="E268" s="105"/>
      <x:c r="F268" s="105"/>
      <x:c r="G268" s="105"/>
      <x:c r="H268" s="44" t="str">
        <x:v>结果</x:v>
      </x:c>
    </x:row>
    <x:row r="269" ht="54" customHeight="1">
      <x:c r="A269" s="105" t="str">
        <x:v>脚本与内容</x:v>
      </x:c>
      <x:c r="B269" s="105"/>
      <x:c r="C269" s="77" t="str">
        <x:v>镜头顺序、必留内容与指定效果时点符合题面；有缺口则明确指出。</x:v>
      </x:c>
      <x:c r="D269" s="77"/>
      <x:c r="E269" s="77"/>
      <x:c r="F269" s="77"/>
      <x:c r="G269" s="77"/>
      <x:c r="H269" s="90" t="str">
        <x:v>待验证</x:v>
      </x:c>
    </x:row>
    <x:row r="270" ht="54" customHeight="1">
      <x:c r="A270" s="105" t="str">
        <x:v>前后镜头衔接</x:v>
      </x:c>
      <x:c r="B270" s="105"/>
      <x:c r="C270" s="77" t="str">
        <x:v>人物、动作、运动方向与场景变化能被理解；无未说明的重复、突变或缺失。</x:v>
      </x:c>
      <x:c r="D270" s="77"/>
      <x:c r="E270" s="77"/>
      <x:c r="F270" s="77"/>
      <x:c r="G270" s="77"/>
      <x:c r="H270" s="90" t="str">
        <x:v>待验证</x:v>
      </x:c>
    </x:row>
    <x:row r="271" ht="54" customHeight="1">
      <x:c r="A271" s="105" t="str">
        <x:v>音乐与动作</x:v>
      </x:c>
      <x:c r="B271" s="105"/>
      <x:c r="C271" s="77" t="str">
        <x:v>指定动作或效果能对应音乐节点，前后听感与动作衔接仍然顺畅。</x:v>
      </x:c>
      <x:c r="D271" s="77"/>
      <x:c r="E271" s="77"/>
      <x:c r="F271" s="77"/>
      <x:c r="G271" s="77"/>
      <x:c r="H271" s="90" t="str">
        <x:v>待验证</x:v>
      </x:c>
    </x:row>
    <x:row r="272" ht="54" customHeight="1">
      <x:c r="A272" s="105" t="str">
        <x:v>指定效果</x:v>
      </x:c>
      <x:c r="B272" s="105"/>
      <x:c r="C272" s="77" t="str">
        <x:v>按本题选择去威亚／抠像／变装／慢动作／AI中的一项，检查效果是否实际完成。</x:v>
      </x:c>
      <x:c r="D272" s="77"/>
      <x:c r="E272" s="77"/>
      <x:c r="F272" s="77"/>
      <x:c r="G272" s="77"/>
      <x:c r="H272" s="90" t="str">
        <x:v>待验证</x:v>
      </x:c>
    </x:row>
    <x:row r="273" ht="54" customHeight="1">
      <x:c r="A273" s="105" t="str">
        <x:v>人物及连续画面</x:v>
      </x:c>
      <x:c r="B273" s="105"/>
      <x:c r="C273" s="77" t="str">
        <x:v>关键人物细节、衣物和背景没有因处理出现影响目标的明显缺损或跳变。</x:v>
      </x:c>
      <x:c r="D273" s="77"/>
      <x:c r="E273" s="77"/>
      <x:c r="F273" s="77"/>
      <x:c r="G273" s="77"/>
      <x:c r="H273" s="90" t="str">
        <x:v>待验证</x:v>
      </x:c>
    </x:row>
    <x:row r="274" ht="54" customHeight="1">
      <x:c r="A274" s="105" t="str">
        <x:v>整段一致性</x:v>
      </x:c>
      <x:c r="B274" s="105"/>
      <x:c r="C274" s="77" t="str">
        <x:v>效果放回时间线后完整连播，核对颜色、亮暗、节奏和效果出入；不是只看单镜头。</x:v>
      </x:c>
      <x:c r="D274" s="77"/>
      <x:c r="E274" s="77"/>
      <x:c r="F274" s="77"/>
      <x:c r="G274" s="77"/>
      <x:c r="H274" s="90" t="str">
        <x:v>待验证</x:v>
      </x:c>
    </x:row>
    <x:row r="275" ht="54" customHeight="1">
      <x:c r="A275" s="105" t="str">
        <x:v>可行性反馈</x:v>
      </x:c>
      <x:c r="B275" s="105"/>
      <x:c r="C275" s="77" t="str">
        <x:v>指出限制在哪一镜、影响什么，能提出先验证、补拍或替代的具体办法。</x:v>
      </x:c>
      <x:c r="D275" s="77"/>
      <x:c r="E275" s="77"/>
      <x:c r="F275" s="77"/>
      <x:c r="G275" s="77"/>
      <x:c r="H275" s="90" t="str">
        <x:v>待验证</x:v>
      </x:c>
    </x:row>
    <x:row r="276" ht="54" customHeight="1">
      <x:c r="A276" s="105" t="str">
        <x:v>输出与交接</x:v>
      </x:c>
      <x:c r="B276" s="105"/>
      <x:c r="C276" s="77" t="str">
        <x:v>按题面输出；要求透明时检查叠加结果。说明有效版本、已验证范围和未完成项。</x:v>
      </x:c>
      <x:c r="D276" s="77"/>
      <x:c r="E276" s="77"/>
      <x:c r="F276" s="77"/>
      <x:c r="G276" s="77"/>
      <x:c r="H276" s="90" t="str">
        <x:v>待验证</x:v>
      </x:c>
    </x:row>
    <x:row r="277" ht="24" customHeight="1">
      <x:c r="A277" s="5"/>
      <x:c r="B277" s="5"/>
      <x:c r="C277" s="5"/>
      <x:c r="D277" s="5"/>
      <x:c r="E277" s="5"/>
      <x:c r="F277" s="5"/>
      <x:c r="G277" s="5"/>
      <x:c r="H277" s="5"/>
    </x:row>
    <x:row r="278" ht="24" customHeight="1">
      <x:c r="A278" s="97" t="str">
        <x:v>以上是建议观察维度，不是公司已有的统一合格样例。关键能力未验证不能被其他亮点自动冲抵；只做一项效果的题，不能用于判断整片交付全部合格。</x:v>
      </x:c>
      <x:c r="B278" s="97"/>
      <x:c r="C278" s="97"/>
      <x:c r="D278" s="97"/>
      <x:c r="E278" s="97"/>
      <x:c r="F278" s="97"/>
      <x:c r="G278" s="97"/>
      <x:c r="H278" s="97"/>
    </x:row>
    <x:row r="279" ht="24" customHeight="1">
      <x:c r="A279" s="97"/>
      <x:c r="B279" s="97"/>
      <x:c r="C279" s="97"/>
      <x:c r="D279" s="97"/>
      <x:c r="E279" s="97"/>
      <x:c r="F279" s="97"/>
      <x:c r="G279" s="97"/>
      <x:c r="H279" s="97"/>
    </x:row>
    <x:row r="280" ht="24" customHeight="1">
      <x:c r="A280" s="5"/>
      <x:c r="B280" s="5"/>
      <x:c r="C280" s="5"/>
      <x:c r="D280" s="5"/>
      <x:c r="E280" s="5"/>
      <x:c r="F280" s="5"/>
      <x:c r="G280" s="5"/>
      <x:c r="H280" s="5"/>
    </x:row>
    <x:row r="281" ht="24" customHeight="1">
      <x:c r="A281" s="17" t="str">
        <x:v>用途建议：测试仅作招聘评估；商业采用、公开发布或索取完整工程另行说明并约定。只收与本岗有关的材料，不索取原公司账号密码、私人资料或机密工程。</x:v>
      </x:c>
      <x:c r="B281" s="17"/>
      <x:c r="C281" s="17"/>
      <x:c r="D281" s="17"/>
      <x:c r="E281" s="17"/>
      <x:c r="F281" s="17"/>
      <x:c r="G281" s="17"/>
      <x:c r="H281" s="17"/>
    </x:row>
    <x:row r="282" ht="24" customHeight="1">
      <x:c r="A282" s="17"/>
      <x:c r="B282" s="17"/>
      <x:c r="C282" s="17"/>
      <x:c r="D282" s="17"/>
      <x:c r="E282" s="17"/>
      <x:c r="F282" s="17"/>
      <x:c r="G282" s="17"/>
      <x:c r="H282" s="17"/>
    </x:row>
    <x:row r="283" ht="24" customHeight="1">
      <x:c r="A283" s="5"/>
      <x:c r="B283" s="5"/>
      <x:c r="C283" s="5"/>
      <x:c r="D283" s="5"/>
      <x:c r="E283" s="5"/>
      <x:c r="F283" s="5"/>
      <x:c r="G283" s="5"/>
      <x:c r="H283" s="5"/>
    </x:row>
    <x:row r="284" ht="24" customHeight="1">
      <x:c r="A284" s="5"/>
      <x:c r="B284" s="5"/>
      <x:c r="C284" s="5"/>
      <x:c r="D284" s="5"/>
      <x:c r="E284" s="5"/>
      <x:c r="F284" s="5"/>
      <x:c r="G284" s="5"/>
      <x:c r="H284" s="5"/>
    </x:row>
    <x:row r="285" ht="26" customHeight="1">
      <x:c r="A285" s="62" t="str">
        <x:v>交给下一轮｜保留证据，不让候选人反复重讲</x:v>
      </x:c>
      <x:c r="B285" s="62"/>
      <x:c r="C285" s="62"/>
      <x:c r="D285" s="62"/>
      <x:c r="E285" s="62"/>
      <x:c r="F285" s="62"/>
      <x:c r="G285" s="62"/>
      <x:c r="H285" s="62"/>
    </x:row>
    <x:row r="286" ht="24" customHeight="1">
      <x:c r="A286" s="105" t="str">
        <x:v>已核实的本人工作</x:v>
      </x:c>
      <x:c r="B286" s="105"/>
      <x:c r="C286" s="92" t="str"/>
      <x:c r="D286" s="92"/>
      <x:c r="E286" s="92"/>
      <x:c r="F286" s="92"/>
      <x:c r="G286" s="92"/>
      <x:c r="H286" s="92"/>
    </x:row>
    <x:row r="287" ht="24" customHeight="1">
      <x:c r="A287" s="105"/>
      <x:c r="B287" s="105"/>
      <x:c r="C287" s="92"/>
      <x:c r="D287" s="92"/>
      <x:c r="E287" s="92"/>
      <x:c r="F287" s="92"/>
      <x:c r="G287" s="92"/>
      <x:c r="H287" s="92"/>
    </x:row>
    <x:row r="288" ht="24" customHeight="1">
      <x:c r="A288" s="5"/>
      <x:c r="B288" s="5"/>
      <x:c r="C288" s="5"/>
      <x:c r="D288" s="5"/>
      <x:c r="E288" s="5"/>
      <x:c r="F288" s="5"/>
      <x:c r="G288" s="5"/>
      <x:c r="H288" s="5"/>
    </x:row>
    <x:row r="289" ht="24" customHeight="1">
      <x:c r="A289" s="105" t="str">
        <x:v>仍需专业复核</x:v>
      </x:c>
      <x:c r="B289" s="105"/>
      <x:c r="C289" s="92" t="str"/>
      <x:c r="D289" s="92"/>
      <x:c r="E289" s="92"/>
      <x:c r="F289" s="92"/>
      <x:c r="G289" s="92"/>
      <x:c r="H289" s="92"/>
    </x:row>
    <x:row r="290" ht="24" customHeight="1">
      <x:c r="A290" s="105"/>
      <x:c r="B290" s="105"/>
      <x:c r="C290" s="92"/>
      <x:c r="D290" s="92"/>
      <x:c r="E290" s="92"/>
      <x:c r="F290" s="92"/>
      <x:c r="G290" s="92"/>
      <x:c r="H290" s="92"/>
    </x:row>
    <x:row r="291" ht="24" customHeight="1">
      <x:c r="A291" s="5"/>
      <x:c r="B291" s="5"/>
      <x:c r="C291" s="5"/>
      <x:c r="D291" s="5"/>
      <x:c r="E291" s="5"/>
      <x:c r="F291" s="5"/>
      <x:c r="G291" s="5"/>
      <x:c r="H291" s="5"/>
    </x:row>
    <x:row r="292" ht="24" customHeight="1">
      <x:c r="A292" s="105" t="str">
        <x:v>本轮未覆盖内容</x:v>
      </x:c>
      <x:c r="B292" s="105"/>
      <x:c r="C292" s="92" t="str"/>
      <x:c r="D292" s="92"/>
      <x:c r="E292" s="92"/>
      <x:c r="F292" s="92"/>
      <x:c r="G292" s="92"/>
      <x:c r="H292" s="92"/>
    </x:row>
    <x:row r="293" ht="24" customHeight="1">
      <x:c r="A293" s="105"/>
      <x:c r="B293" s="105"/>
      <x:c r="C293" s="92"/>
      <x:c r="D293" s="92"/>
      <x:c r="E293" s="92"/>
      <x:c r="F293" s="92"/>
      <x:c r="G293" s="92"/>
      <x:c r="H293" s="92"/>
    </x:row>
    <x:row r="294" ht="24" customHeight="1">
      <x:c r="A294" s="5"/>
      <x:c r="B294" s="5"/>
      <x:c r="C294" s="5"/>
      <x:c r="D294" s="5"/>
      <x:c r="E294" s="5"/>
      <x:c r="F294" s="5"/>
      <x:c r="G294" s="5"/>
      <x:c r="H294" s="5"/>
    </x:row>
    <x:row r="295" ht="24" customHeight="1">
      <x:c r="A295" s="17" t="str">
        <x:v>出题数量、片段长度、验证顺序是本次建议。其他AI提出的“几分钟定能力”“全案只测耐力”等说法未作为本手册的判断依据。</x:v>
      </x:c>
      <x:c r="B295" s="17"/>
      <x:c r="C295" s="17"/>
      <x:c r="D295" s="17"/>
      <x:c r="E295" s="17"/>
      <x:c r="F295" s="17"/>
      <x:c r="G295" s="17"/>
      <x:c r="H295" s="17"/>
    </x:row>
    <x:row r="296" ht="24" customHeight="1">
      <x:c r="A296" s="17"/>
      <x:c r="B296" s="17"/>
      <x:c r="C296" s="17"/>
      <x:c r="D296" s="17"/>
      <x:c r="E296" s="17"/>
      <x:c r="F296" s="17"/>
      <x:c r="G296" s="17"/>
      <x:c r="H296" s="17"/>
    </x:row>
    <x:row r="297" ht="24" customHeight="1">
      <x:c r="A297" s="5"/>
      <x:c r="B297" s="5"/>
      <x:c r="C297" s="5"/>
      <x:c r="D297" s="5"/>
      <x:c r="E297" s="5"/>
      <x:c r="F297" s="5"/>
      <x:c r="G297" s="5"/>
      <x:c r="H297" s="5"/>
    </x:row>
    <x:row r="298" ht="24" customHeight="1">
      <x:c r="A298" s="5"/>
      <x:c r="B298" s="5"/>
      <x:c r="C298" s="5"/>
      <x:c r="D298" s="5"/>
      <x:c r="E298" s="5"/>
      <x:c r="F298" s="5"/>
      <x:c r="G298" s="5"/>
      <x:c r="H298" s="5"/>
    </x:row>
    <x:row r="299" ht="24" customHeight="1">
      <x:c r="A299" s="5"/>
      <x:c r="B299" s="5"/>
      <x:c r="C299" s="5"/>
      <x:c r="D299" s="5"/>
      <x:c r="E299" s="5"/>
      <x:c r="F299" s="5"/>
      <x:c r="G299" s="5"/>
      <x:c r="H299" s="5"/>
    </x:row>
    <x:row r="300" ht="24" customHeight="1">
      <x:c r="A300" s="5"/>
      <x:c r="B300" s="5"/>
      <x:c r="C300" s="5"/>
      <x:c r="D300" s="5"/>
      <x:c r="E300" s="5"/>
      <x:c r="F300" s="5"/>
      <x:c r="G300" s="5"/>
      <x:c r="H300" s="5"/>
    </x:row>
    <x:row r="301" ht="24" customHeight="1">
      <x:c r="A301" s="5"/>
      <x:c r="B301" s="5"/>
      <x:c r="C301" s="5"/>
      <x:c r="D301" s="5"/>
      <x:c r="E301" s="5"/>
      <x:c r="F301" s="5"/>
      <x:c r="G301" s="5"/>
      <x:c r="H301" s="5"/>
    </x:row>
    <x:row r="302" ht="24" customHeight="1">
      <x:c r="A302" s="5"/>
      <x:c r="B302" s="5"/>
      <x:c r="C302" s="5"/>
      <x:c r="D302" s="5"/>
      <x:c r="E302" s="5"/>
      <x:c r="F302" s="5"/>
      <x:c r="G302" s="5"/>
      <x:c r="H302" s="5"/>
    </x:row>
    <x:row r="303" ht="24" customHeight="1">
      <x:c r="A303" s="5"/>
      <x:c r="B303" s="5"/>
      <x:c r="C303" s="5"/>
      <x:c r="D303" s="5"/>
      <x:c r="E303" s="5"/>
      <x:c r="F303" s="5"/>
      <x:c r="G303" s="5"/>
      <x:c r="H303" s="5"/>
    </x:row>
    <x:row r="304" ht="24" customHeight="1">
      <x:c r="A304" s="5"/>
      <x:c r="B304" s="5"/>
      <x:c r="C304" s="5"/>
      <x:c r="D304" s="5"/>
      <x:c r="E304" s="5"/>
      <x:c r="F304" s="5"/>
      <x:c r="G304" s="5"/>
      <x:c r="H304" s="5"/>
    </x:row>
    <x:row r="305" ht="24" customHeight="1">
      <x:c r="A305" s="5"/>
      <x:c r="B305" s="5"/>
      <x:c r="C305" s="5"/>
      <x:c r="D305" s="5"/>
      <x:c r="E305" s="5"/>
      <x:c r="F305" s="5"/>
      <x:c r="G305" s="5"/>
      <x:c r="H305" s="5"/>
    </x:row>
    <x:row r="306" ht="24" customHeight="1">
      <x:c r="A306" s="5"/>
      <x:c r="B306" s="5"/>
      <x:c r="C306" s="5"/>
      <x:c r="D306" s="5"/>
      <x:c r="E306" s="5"/>
      <x:c r="F306" s="5"/>
      <x:c r="G306" s="5"/>
      <x:c r="H306" s="5"/>
    </x:row>
    <x:row r="307" ht="24" customHeight="1">
      <x:c r="A307" s="5"/>
      <x:c r="B307" s="5"/>
      <x:c r="C307" s="5"/>
      <x:c r="D307" s="5"/>
      <x:c r="E307" s="5"/>
      <x:c r="F307" s="5"/>
      <x:c r="G307" s="5"/>
      <x:c r="H307" s="5"/>
    </x:row>
    <x:row r="308" ht="24" customHeight="1">
      <x:c r="A308" s="5"/>
      <x:c r="B308" s="5"/>
      <x:c r="C308" s="5"/>
      <x:c r="D308" s="5"/>
      <x:c r="E308" s="5"/>
      <x:c r="F308" s="5"/>
      <x:c r="G308" s="5"/>
      <x:c r="H308" s="5"/>
    </x:row>
    <x:row r="309" ht="24" customHeight="1">
      <x:c r="A309" s="5"/>
      <x:c r="B309" s="5"/>
      <x:c r="C309" s="5"/>
      <x:c r="D309" s="5"/>
      <x:c r="E309" s="5"/>
      <x:c r="F309" s="5"/>
      <x:c r="G309" s="5"/>
      <x:c r="H309" s="5"/>
    </x:row>
    <x:row r="310" ht="24" customHeight="1">
      <x:c r="A310" s="5"/>
      <x:c r="B310" s="5"/>
      <x:c r="C310" s="5"/>
      <x:c r="D310" s="5"/>
      <x:c r="E310" s="5"/>
      <x:c r="F310" s="5"/>
      <x:c r="G310" s="5"/>
      <x:c r="H310" s="5"/>
    </x:row>
    <x:row r="311" ht="24" customHeight="1">
      <x:c r="A311" s="5"/>
      <x:c r="B311" s="5"/>
      <x:c r="C311" s="5"/>
      <x:c r="D311" s="5"/>
      <x:c r="E311" s="5"/>
      <x:c r="F311" s="5"/>
      <x:c r="G311" s="5"/>
      <x:c r="H311" s="5"/>
    </x:row>
    <x:row r="312" ht="24" customHeight="1">
      <x:c r="A312" s="5"/>
      <x:c r="B312" s="5"/>
      <x:c r="C312" s="5"/>
      <x:c r="D312" s="5"/>
      <x:c r="E312" s="5"/>
      <x:c r="F312" s="5"/>
      <x:c r="G312" s="5"/>
      <x:c r="H312" s="5"/>
    </x:row>
    <x:row r="313" ht="24" customHeight="1">
      <x:c r="A313" s="5"/>
      <x:c r="B313" s="5"/>
      <x:c r="C313" s="5"/>
      <x:c r="D313" s="5"/>
      <x:c r="E313" s="5"/>
      <x:c r="F313" s="5"/>
      <x:c r="G313" s="5"/>
      <x:c r="H313" s="5"/>
    </x:row>
    <x:row r="314" ht="24" customHeight="1">
      <x:c r="A314" s="5"/>
      <x:c r="B314" s="5"/>
      <x:c r="C314" s="5"/>
      <x:c r="D314" s="5"/>
      <x:c r="E314" s="5"/>
      <x:c r="F314" s="5"/>
      <x:c r="G314" s="5"/>
      <x:c r="H314" s="5"/>
    </x:row>
    <x:row r="315" ht="24" customHeight="1">
      <x:c r="A315" s="5"/>
      <x:c r="B315" s="5"/>
      <x:c r="C315" s="5"/>
      <x:c r="D315" s="5"/>
      <x:c r="E315" s="5"/>
      <x:c r="F315" s="5"/>
      <x:c r="G315" s="5"/>
      <x:c r="H315" s="5"/>
    </x:row>
    <x:row r="316" ht="24" customHeight="1">
      <x:c r="A316" s="5"/>
      <x:c r="B316" s="5"/>
      <x:c r="C316" s="5"/>
      <x:c r="D316" s="5"/>
      <x:c r="E316" s="5"/>
      <x:c r="F316" s="5"/>
      <x:c r="G316" s="5"/>
      <x:c r="H316" s="5"/>
    </x:row>
    <x:row r="317" ht="24" customHeight="1">
      <x:c r="A317" s="5"/>
      <x:c r="B317" s="5"/>
      <x:c r="C317" s="5"/>
      <x:c r="D317" s="5"/>
      <x:c r="E317" s="5"/>
      <x:c r="F317" s="5"/>
      <x:c r="G317" s="5"/>
      <x:c r="H317" s="5"/>
    </x:row>
    <x:row r="318" ht="24" customHeight="1">
      <x:c r="A318" s="5"/>
      <x:c r="B318" s="5"/>
      <x:c r="C318" s="5"/>
      <x:c r="D318" s="5"/>
      <x:c r="E318" s="5"/>
      <x:c r="F318" s="5"/>
      <x:c r="G318" s="5"/>
      <x:c r="H318" s="5"/>
    </x:row>
    <x:row r="319" ht="24" customHeight="1">
      <x:c r="A319" s="5"/>
      <x:c r="B319" s="5"/>
      <x:c r="C319" s="5"/>
      <x:c r="D319" s="5"/>
      <x:c r="E319" s="5"/>
      <x:c r="F319" s="5"/>
      <x:c r="G319" s="5"/>
      <x:c r="H319" s="5"/>
    </x:row>
    <x:row r="320" ht="24" customHeight="1">
      <x:c r="A320" s="5"/>
      <x:c r="B320" s="5"/>
      <x:c r="C320" s="5"/>
      <x:c r="D320" s="5"/>
      <x:c r="E320" s="5"/>
      <x:c r="F320" s="5"/>
      <x:c r="G320" s="5"/>
      <x:c r="H320" s="5"/>
    </x:row>
    <x:row r="321" ht="24" customHeight="1">
      <x:c r="A321" s="5"/>
      <x:c r="B321" s="5"/>
      <x:c r="C321" s="5"/>
      <x:c r="D321" s="5"/>
      <x:c r="E321" s="5"/>
      <x:c r="F321" s="5"/>
      <x:c r="G321" s="5"/>
      <x:c r="H321" s="5"/>
    </x:row>
    <x:row r="322" ht="24" customHeight="1">
      <x:c r="A322" s="5"/>
      <x:c r="B322" s="5"/>
      <x:c r="C322" s="5"/>
      <x:c r="D322" s="5"/>
      <x:c r="E322" s="5"/>
      <x:c r="F322" s="5"/>
      <x:c r="G322" s="5"/>
      <x:c r="H322" s="5"/>
    </x:row>
    <x:row r="323" ht="24" customHeight="1">
      <x:c r="A323" s="5"/>
      <x:c r="B323" s="5"/>
      <x:c r="C323" s="5"/>
      <x:c r="D323" s="5"/>
      <x:c r="E323" s="5"/>
      <x:c r="F323" s="5"/>
      <x:c r="G323" s="5"/>
      <x:c r="H323" s="5"/>
    </x:row>
    <x:row r="324" ht="24" customHeight="1">
      <x:c r="A324" s="5"/>
      <x:c r="B324" s="5"/>
      <x:c r="C324" s="5"/>
      <x:c r="D324" s="5"/>
      <x:c r="E324" s="5"/>
      <x:c r="F324" s="5"/>
      <x:c r="G324" s="5"/>
      <x:c r="H324" s="5"/>
    </x:row>
    <x:row r="325" ht="24" customHeight="1">
      <x:c r="A325" s="5"/>
      <x:c r="B325" s="5"/>
      <x:c r="C325" s="5"/>
      <x:c r="D325" s="5"/>
      <x:c r="E325" s="5"/>
      <x:c r="F325" s="5"/>
      <x:c r="G325" s="5"/>
      <x:c r="H325" s="5"/>
    </x:row>
    <x:row r="326" ht="24" customHeight="1">
      <x:c r="A326" s="5"/>
      <x:c r="B326" s="5"/>
      <x:c r="C326" s="5"/>
      <x:c r="D326" s="5"/>
      <x:c r="E326" s="5"/>
      <x:c r="F326" s="5"/>
      <x:c r="G326" s="5"/>
      <x:c r="H326" s="5"/>
    </x:row>
    <x:row r="327" ht="24" customHeight="1">
      <x:c r="A327" s="5"/>
      <x:c r="B327" s="5"/>
      <x:c r="C327" s="5"/>
      <x:c r="D327" s="5"/>
      <x:c r="E327" s="5"/>
      <x:c r="F327" s="5"/>
      <x:c r="G327" s="5"/>
      <x:c r="H327" s="5"/>
    </x:row>
    <x:row r="328" ht="24" customHeight="1">
      <x:c r="A328" s="5"/>
      <x:c r="B328" s="5"/>
      <x:c r="C328" s="5"/>
      <x:c r="D328" s="5"/>
      <x:c r="E328" s="5"/>
      <x:c r="F328" s="5"/>
      <x:c r="G328" s="5"/>
      <x:c r="H328" s="5"/>
    </x:row>
    <x:row r="329" ht="24" customHeight="1">
      <x:c r="A329" s="5"/>
      <x:c r="B329" s="5"/>
      <x:c r="C329" s="5"/>
      <x:c r="D329" s="5"/>
      <x:c r="E329" s="5"/>
      <x:c r="F329" s="5"/>
      <x:c r="G329" s="5"/>
      <x:c r="H329" s="5"/>
    </x:row>
    <x:row r="330" ht="24" customHeight="1">
      <x:c r="A330" s="5"/>
      <x:c r="B330" s="5"/>
      <x:c r="C330" s="5"/>
      <x:c r="D330" s="5"/>
      <x:c r="E330" s="5"/>
      <x:c r="F330" s="5"/>
      <x:c r="G330" s="5"/>
      <x:c r="H330" s="5"/>
    </x:row>
    <x:row r="331" ht="24" customHeight="1">
      <x:c r="A331" s="5"/>
      <x:c r="B331" s="5"/>
      <x:c r="C331" s="5"/>
      <x:c r="D331" s="5"/>
      <x:c r="E331" s="5"/>
      <x:c r="F331" s="5"/>
      <x:c r="G331" s="5"/>
      <x:c r="H331" s="5"/>
    </x:row>
    <x:row r="332" ht="24" customHeight="1">
      <x:c r="A332" s="5"/>
      <x:c r="B332" s="5"/>
      <x:c r="C332" s="5"/>
      <x:c r="D332" s="5"/>
      <x:c r="E332" s="5"/>
      <x:c r="F332" s="5"/>
      <x:c r="G332" s="5"/>
      <x:c r="H332" s="5"/>
    </x:row>
    <x:row r="333" ht="24" customHeight="1">
      <x:c r="A333" s="5"/>
      <x:c r="B333" s="5"/>
      <x:c r="C333" s="5"/>
      <x:c r="D333" s="5"/>
      <x:c r="E333" s="5"/>
      <x:c r="F333" s="5"/>
      <x:c r="G333" s="5"/>
      <x:c r="H333" s="5"/>
    </x:row>
    <x:row r="334" ht="24" customHeight="1">
      <x:c r="A334" s="5"/>
      <x:c r="B334" s="5"/>
      <x:c r="C334" s="5"/>
      <x:c r="D334" s="5"/>
      <x:c r="E334" s="5"/>
      <x:c r="F334" s="5"/>
      <x:c r="G334" s="5"/>
      <x:c r="H334" s="5"/>
    </x:row>
    <x:row r="335" ht="24" customHeight="1">
      <x:c r="A335" s="5"/>
      <x:c r="B335" s="5"/>
      <x:c r="C335" s="5"/>
      <x:c r="D335" s="5"/>
      <x:c r="E335" s="5"/>
      <x:c r="F335" s="5"/>
      <x:c r="G335" s="5"/>
      <x:c r="H335" s="5"/>
    </x:row>
    <x:row r="336" ht="24" customHeight="1">
      <x:c r="A336" s="5"/>
      <x:c r="B336" s="5"/>
      <x:c r="C336" s="5"/>
      <x:c r="D336" s="5"/>
      <x:c r="E336" s="5"/>
      <x:c r="F336" s="5"/>
      <x:c r="G336" s="5"/>
      <x:c r="H336" s="5"/>
    </x:row>
    <x:row r="337" ht="24" customHeight="1">
      <x:c r="A337" s="5"/>
      <x:c r="B337" s="5"/>
      <x:c r="C337" s="5"/>
      <x:c r="D337" s="5"/>
      <x:c r="E337" s="5"/>
      <x:c r="F337" s="5"/>
      <x:c r="G337" s="5"/>
      <x:c r="H337" s="5"/>
    </x:row>
    <x:row r="338" ht="24" customHeight="1">
      <x:c r="A338" s="5"/>
      <x:c r="B338" s="5"/>
      <x:c r="C338" s="5"/>
      <x:c r="D338" s="5"/>
      <x:c r="E338" s="5"/>
      <x:c r="F338" s="5"/>
      <x:c r="G338" s="5"/>
      <x:c r="H338" s="5"/>
    </x:row>
    <x:row r="339" ht="24" customHeight="1">
      <x:c r="A339" s="5"/>
      <x:c r="B339" s="5"/>
      <x:c r="C339" s="5"/>
      <x:c r="D339" s="5"/>
      <x:c r="E339" s="5"/>
      <x:c r="F339" s="5"/>
      <x:c r="G339" s="5"/>
      <x:c r="H339" s="5"/>
    </x:row>
    <x:row r="340" ht="24" customHeight="1">
      <x:c r="A340" s="5"/>
      <x:c r="B340" s="5"/>
      <x:c r="C340" s="5"/>
      <x:c r="D340" s="5"/>
      <x:c r="E340" s="5"/>
      <x:c r="F340" s="5"/>
      <x:c r="G340" s="5"/>
      <x:c r="H340" s="5"/>
    </x:row>
  </x:sheetData>
  <x:mergeCells>
    <x:mergeCell ref="A1:H2"/>
    <x:mergeCell ref="A3:H3"/>
    <x:mergeCell ref="A5:B5"/>
    <x:mergeCell ref="C5:D5"/>
    <x:mergeCell ref="E5:F5"/>
    <x:mergeCell ref="G5:H5"/>
    <x:mergeCell ref="A7:H8"/>
    <x:mergeCell ref="A10:H11"/>
    <x:mergeCell ref="A13:B14"/>
    <x:mergeCell ref="C13:D14"/>
    <x:mergeCell ref="E13:F14"/>
    <x:mergeCell ref="G13:H14"/>
    <x:mergeCell ref="A16:H16"/>
    <x:mergeCell ref="A17:C17"/>
    <x:mergeCell ref="D17:E17"/>
    <x:mergeCell ref="F17:G17"/>
    <x:mergeCell ref="A18:C18"/>
    <x:mergeCell ref="D18:E18"/>
    <x:mergeCell ref="F18:G18"/>
    <x:mergeCell ref="A19:C19"/>
    <x:mergeCell ref="D19:E19"/>
    <x:mergeCell ref="F19:G19"/>
    <x:mergeCell ref="A20:C20"/>
    <x:mergeCell ref="D20:E20"/>
    <x:mergeCell ref="F20:G20"/>
    <x:mergeCell ref="A21:C21"/>
    <x:mergeCell ref="D21:E21"/>
    <x:mergeCell ref="F21:G21"/>
    <x:mergeCell ref="A22:C22"/>
    <x:mergeCell ref="D22:E22"/>
    <x:mergeCell ref="F22:G22"/>
    <x:mergeCell ref="A23:C23"/>
    <x:mergeCell ref="D23:E23"/>
    <x:mergeCell ref="F23:G23"/>
    <x:mergeCell ref="A25:B26"/>
    <x:mergeCell ref="C25:H26"/>
    <x:mergeCell ref="A28:H28"/>
    <x:mergeCell ref="A29:D29"/>
    <x:mergeCell ref="E29:H29"/>
    <x:mergeCell ref="A30:D30"/>
    <x:mergeCell ref="E30:H30"/>
    <x:mergeCell ref="A31:D31"/>
    <x:mergeCell ref="E31:H31"/>
    <x:mergeCell ref="A32:D32"/>
    <x:mergeCell ref="E32:H32"/>
    <x:mergeCell ref="A33:D33"/>
    <x:mergeCell ref="E33:H33"/>
    <x:mergeCell ref="A34:D34"/>
    <x:mergeCell ref="E34:H34"/>
    <x:mergeCell ref="A37:H37"/>
    <x:mergeCell ref="A38:B38"/>
    <x:mergeCell ref="C38:H38"/>
    <x:mergeCell ref="A39:B39"/>
    <x:mergeCell ref="C39:H39"/>
    <x:mergeCell ref="A40:B40"/>
    <x:mergeCell ref="C40:H40"/>
    <x:mergeCell ref="A41:B41"/>
    <x:mergeCell ref="C41:H41"/>
    <x:mergeCell ref="A42:B42"/>
    <x:mergeCell ref="C42:H42"/>
    <x:mergeCell ref="A43:B43"/>
    <x:mergeCell ref="C43:H43"/>
    <x:mergeCell ref="A44:B44"/>
    <x:mergeCell ref="C44:H44"/>
    <x:mergeCell ref="A45:B45"/>
    <x:mergeCell ref="C45:H45"/>
    <x:mergeCell ref="A47:B47"/>
    <x:mergeCell ref="C47:D47"/>
    <x:mergeCell ref="E47:F47"/>
    <x:mergeCell ref="G47:H47"/>
    <x:mergeCell ref="A48:B49"/>
    <x:mergeCell ref="C48:H49"/>
    <x:mergeCell ref="A50:H51"/>
    <x:mergeCell ref="A54:H54"/>
    <x:mergeCell ref="A55:B55"/>
    <x:mergeCell ref="C55:H55"/>
    <x:mergeCell ref="A56:B56"/>
    <x:mergeCell ref="C56:H56"/>
    <x:mergeCell ref="A57:B57"/>
    <x:mergeCell ref="C57:H57"/>
    <x:mergeCell ref="A58:B58"/>
    <x:mergeCell ref="C58:H58"/>
    <x:mergeCell ref="A59:B59"/>
    <x:mergeCell ref="C59:H59"/>
    <x:mergeCell ref="A60:B60"/>
    <x:mergeCell ref="C60:H60"/>
    <x:mergeCell ref="A61:B61"/>
    <x:mergeCell ref="C61:H61"/>
    <x:mergeCell ref="A62:B62"/>
    <x:mergeCell ref="C62:H62"/>
    <x:mergeCell ref="A64:B64"/>
    <x:mergeCell ref="C64:D64"/>
    <x:mergeCell ref="E64:F64"/>
    <x:mergeCell ref="G64:H64"/>
    <x:mergeCell ref="A65:B66"/>
    <x:mergeCell ref="C65:H66"/>
    <x:mergeCell ref="A67:H68"/>
    <x:mergeCell ref="A71:H71"/>
    <x:mergeCell ref="A72:B72"/>
    <x:mergeCell ref="C72:H72"/>
    <x:mergeCell ref="A73:B73"/>
    <x:mergeCell ref="C73:H73"/>
    <x:mergeCell ref="A74:B74"/>
    <x:mergeCell ref="C74:H74"/>
    <x:mergeCell ref="A75:B75"/>
    <x:mergeCell ref="C75:H75"/>
    <x:mergeCell ref="A76:B76"/>
    <x:mergeCell ref="C76:H76"/>
    <x:mergeCell ref="A77:B77"/>
    <x:mergeCell ref="C77:H77"/>
    <x:mergeCell ref="A78:B78"/>
    <x:mergeCell ref="C78:H78"/>
    <x:mergeCell ref="A79:B79"/>
    <x:mergeCell ref="C79:H79"/>
    <x:mergeCell ref="A81:B81"/>
    <x:mergeCell ref="C81:D81"/>
    <x:mergeCell ref="E81:F81"/>
    <x:mergeCell ref="G81:H81"/>
    <x:mergeCell ref="A82:B83"/>
    <x:mergeCell ref="C82:H83"/>
    <x:mergeCell ref="A84:H85"/>
    <x:mergeCell ref="A88:H88"/>
    <x:mergeCell ref="A89:B89"/>
    <x:mergeCell ref="C89:H89"/>
    <x:mergeCell ref="A90:B90"/>
    <x:mergeCell ref="C90:H90"/>
    <x:mergeCell ref="A91:B91"/>
    <x:mergeCell ref="C91:H91"/>
    <x:mergeCell ref="A92:B92"/>
    <x:mergeCell ref="C92:H92"/>
    <x:mergeCell ref="A93:B93"/>
    <x:mergeCell ref="C93:H93"/>
    <x:mergeCell ref="A94:B94"/>
    <x:mergeCell ref="C94:H94"/>
    <x:mergeCell ref="A95:B95"/>
    <x:mergeCell ref="C95:H95"/>
    <x:mergeCell ref="A96:B96"/>
    <x:mergeCell ref="C96:H96"/>
    <x:mergeCell ref="A98:B98"/>
    <x:mergeCell ref="C98:D98"/>
    <x:mergeCell ref="E98:F98"/>
    <x:mergeCell ref="G98:H98"/>
    <x:mergeCell ref="A99:B100"/>
    <x:mergeCell ref="C99:H100"/>
    <x:mergeCell ref="A101:H102"/>
    <x:mergeCell ref="A105:H105"/>
    <x:mergeCell ref="A106:B106"/>
    <x:mergeCell ref="C106:H106"/>
    <x:mergeCell ref="A107:B107"/>
    <x:mergeCell ref="C107:H107"/>
    <x:mergeCell ref="A108:B108"/>
    <x:mergeCell ref="C108:H108"/>
    <x:mergeCell ref="A109:B109"/>
    <x:mergeCell ref="C109:H109"/>
    <x:mergeCell ref="A110:B110"/>
    <x:mergeCell ref="C110:H110"/>
    <x:mergeCell ref="A111:B111"/>
    <x:mergeCell ref="C111:H111"/>
    <x:mergeCell ref="A112:B112"/>
    <x:mergeCell ref="C112:H112"/>
    <x:mergeCell ref="A113:B113"/>
    <x:mergeCell ref="C113:H113"/>
    <x:mergeCell ref="A115:B115"/>
    <x:mergeCell ref="C115:D115"/>
    <x:mergeCell ref="E115:F115"/>
    <x:mergeCell ref="G115:H115"/>
    <x:mergeCell ref="A116:B117"/>
    <x:mergeCell ref="C116:H117"/>
    <x:mergeCell ref="A118:H119"/>
    <x:mergeCell ref="A122:H122"/>
    <x:mergeCell ref="A123:B123"/>
    <x:mergeCell ref="C123:H123"/>
    <x:mergeCell ref="A124:B124"/>
    <x:mergeCell ref="C124:H124"/>
    <x:mergeCell ref="A125:B125"/>
    <x:mergeCell ref="C125:H125"/>
    <x:mergeCell ref="A126:B126"/>
    <x:mergeCell ref="C126:H126"/>
    <x:mergeCell ref="A127:B127"/>
    <x:mergeCell ref="C127:H127"/>
    <x:mergeCell ref="A128:B128"/>
    <x:mergeCell ref="C128:H128"/>
    <x:mergeCell ref="A129:B129"/>
    <x:mergeCell ref="C129:H129"/>
    <x:mergeCell ref="A130:B130"/>
    <x:mergeCell ref="C130:H130"/>
    <x:mergeCell ref="A132:B132"/>
    <x:mergeCell ref="C132:D132"/>
    <x:mergeCell ref="E132:F132"/>
    <x:mergeCell ref="G132:H132"/>
    <x:mergeCell ref="A133:B134"/>
    <x:mergeCell ref="C133:H134"/>
    <x:mergeCell ref="A135:H136"/>
    <x:mergeCell ref="A139:H139"/>
    <x:mergeCell ref="A140:B140"/>
    <x:mergeCell ref="C140:H140"/>
    <x:mergeCell ref="A141:B141"/>
    <x:mergeCell ref="C141:H141"/>
    <x:mergeCell ref="A142:B142"/>
    <x:mergeCell ref="C142:H142"/>
    <x:mergeCell ref="A143:B143"/>
    <x:mergeCell ref="C143:H143"/>
    <x:mergeCell ref="A144:B144"/>
    <x:mergeCell ref="C144:H144"/>
    <x:mergeCell ref="A145:B145"/>
    <x:mergeCell ref="C145:H145"/>
    <x:mergeCell ref="A146:B146"/>
    <x:mergeCell ref="C146:H146"/>
    <x:mergeCell ref="A147:B147"/>
    <x:mergeCell ref="C147:H147"/>
    <x:mergeCell ref="A149:B149"/>
    <x:mergeCell ref="C149:D149"/>
    <x:mergeCell ref="E149:F149"/>
    <x:mergeCell ref="G149:H149"/>
    <x:mergeCell ref="A150:B151"/>
    <x:mergeCell ref="C150:H151"/>
    <x:mergeCell ref="A152:H153"/>
    <x:mergeCell ref="A156:H156"/>
    <x:mergeCell ref="A157:B157"/>
    <x:mergeCell ref="C157:H157"/>
    <x:mergeCell ref="A158:B158"/>
    <x:mergeCell ref="C158:H158"/>
    <x:mergeCell ref="A159:B159"/>
    <x:mergeCell ref="C159:H159"/>
    <x:mergeCell ref="A160:B160"/>
    <x:mergeCell ref="C160:H160"/>
    <x:mergeCell ref="A161:B161"/>
    <x:mergeCell ref="C161:H161"/>
    <x:mergeCell ref="A162:B162"/>
    <x:mergeCell ref="C162:H162"/>
    <x:mergeCell ref="A163:B163"/>
    <x:mergeCell ref="C163:H163"/>
    <x:mergeCell ref="A164:B164"/>
    <x:mergeCell ref="C164:H164"/>
    <x:mergeCell ref="A166:B166"/>
    <x:mergeCell ref="C166:D166"/>
    <x:mergeCell ref="E166:F166"/>
    <x:mergeCell ref="G166:H166"/>
    <x:mergeCell ref="A167:B168"/>
    <x:mergeCell ref="C167:H168"/>
    <x:mergeCell ref="A169:H170"/>
    <x:mergeCell ref="A173:H173"/>
    <x:mergeCell ref="A174:B174"/>
    <x:mergeCell ref="C174:H174"/>
    <x:mergeCell ref="A175:B175"/>
    <x:mergeCell ref="C175:H175"/>
    <x:mergeCell ref="A176:B176"/>
    <x:mergeCell ref="C176:H176"/>
    <x:mergeCell ref="A177:B177"/>
    <x:mergeCell ref="C177:H177"/>
    <x:mergeCell ref="A178:B178"/>
    <x:mergeCell ref="C178:H178"/>
    <x:mergeCell ref="A179:B179"/>
    <x:mergeCell ref="C179:H179"/>
    <x:mergeCell ref="A180:B180"/>
    <x:mergeCell ref="C180:H180"/>
    <x:mergeCell ref="A181:B181"/>
    <x:mergeCell ref="C181:H181"/>
    <x:mergeCell ref="A183:B183"/>
    <x:mergeCell ref="C183:D183"/>
    <x:mergeCell ref="E183:F183"/>
    <x:mergeCell ref="G183:H183"/>
    <x:mergeCell ref="A184:B185"/>
    <x:mergeCell ref="C184:H185"/>
    <x:mergeCell ref="A186:H187"/>
    <x:mergeCell ref="A190:H190"/>
    <x:mergeCell ref="A191:B191"/>
    <x:mergeCell ref="C191:H191"/>
    <x:mergeCell ref="A192:B192"/>
    <x:mergeCell ref="C192:H192"/>
    <x:mergeCell ref="A193:B193"/>
    <x:mergeCell ref="C193:H193"/>
    <x:mergeCell ref="A194:B194"/>
    <x:mergeCell ref="C194:H194"/>
    <x:mergeCell ref="A195:B195"/>
    <x:mergeCell ref="C195:H195"/>
    <x:mergeCell ref="A196:B196"/>
    <x:mergeCell ref="C196:H196"/>
    <x:mergeCell ref="A197:B197"/>
    <x:mergeCell ref="C197:H197"/>
    <x:mergeCell ref="A198:B198"/>
    <x:mergeCell ref="C198:H198"/>
    <x:mergeCell ref="A200:B200"/>
    <x:mergeCell ref="C200:D200"/>
    <x:mergeCell ref="E200:F200"/>
    <x:mergeCell ref="G200:H200"/>
    <x:mergeCell ref="A201:B202"/>
    <x:mergeCell ref="C201:H202"/>
    <x:mergeCell ref="A203:H204"/>
    <x:mergeCell ref="A207:H207"/>
    <x:mergeCell ref="A208:B208"/>
    <x:mergeCell ref="C208:H208"/>
    <x:mergeCell ref="A209:B209"/>
    <x:mergeCell ref="C209:H209"/>
    <x:mergeCell ref="A210:B210"/>
    <x:mergeCell ref="C210:H210"/>
    <x:mergeCell ref="A211:B211"/>
    <x:mergeCell ref="C211:H211"/>
    <x:mergeCell ref="A212:B212"/>
    <x:mergeCell ref="C212:H212"/>
    <x:mergeCell ref="A213:B213"/>
    <x:mergeCell ref="C213:H213"/>
    <x:mergeCell ref="A214:B214"/>
    <x:mergeCell ref="C214:H214"/>
    <x:mergeCell ref="A215:B215"/>
    <x:mergeCell ref="C215:H215"/>
    <x:mergeCell ref="A217:B217"/>
    <x:mergeCell ref="C217:D217"/>
    <x:mergeCell ref="E217:F217"/>
    <x:mergeCell ref="G217:H217"/>
    <x:mergeCell ref="A218:B219"/>
    <x:mergeCell ref="C218:H219"/>
    <x:mergeCell ref="A220:H221"/>
    <x:mergeCell ref="A224:H224"/>
    <x:mergeCell ref="A225:B225"/>
    <x:mergeCell ref="C225:H225"/>
    <x:mergeCell ref="A226:B226"/>
    <x:mergeCell ref="C226:H226"/>
    <x:mergeCell ref="A227:B227"/>
    <x:mergeCell ref="C227:H227"/>
    <x:mergeCell ref="A228:B228"/>
    <x:mergeCell ref="C228:H228"/>
    <x:mergeCell ref="A229:B229"/>
    <x:mergeCell ref="C229:H229"/>
    <x:mergeCell ref="A230:B230"/>
    <x:mergeCell ref="C230:H230"/>
    <x:mergeCell ref="A231:B231"/>
    <x:mergeCell ref="C231:H231"/>
    <x:mergeCell ref="A232:B232"/>
    <x:mergeCell ref="C232:H232"/>
    <x:mergeCell ref="A234:B234"/>
    <x:mergeCell ref="C234:D234"/>
    <x:mergeCell ref="E234:F234"/>
    <x:mergeCell ref="G234:H234"/>
    <x:mergeCell ref="A235:B236"/>
    <x:mergeCell ref="C235:H236"/>
    <x:mergeCell ref="A237:H238"/>
    <x:mergeCell ref="A241:H241"/>
    <x:mergeCell ref="A242:H243"/>
    <x:mergeCell ref="A245:B247"/>
    <x:mergeCell ref="C245:E247"/>
    <x:mergeCell ref="F245:H247"/>
    <x:mergeCell ref="A248:B250"/>
    <x:mergeCell ref="C248:E250"/>
    <x:mergeCell ref="F248:H250"/>
    <x:mergeCell ref="A251:B253"/>
    <x:mergeCell ref="C251:E253"/>
    <x:mergeCell ref="F251:H253"/>
    <x:mergeCell ref="A254:B256"/>
    <x:mergeCell ref="C254:E256"/>
    <x:mergeCell ref="F254:H256"/>
    <x:mergeCell ref="A258:H258"/>
    <x:mergeCell ref="A259:B260"/>
    <x:mergeCell ref="C259:H260"/>
    <x:mergeCell ref="A261:B262"/>
    <x:mergeCell ref="C261:H262"/>
    <x:mergeCell ref="A264:H265"/>
    <x:mergeCell ref="A267:H267"/>
    <x:mergeCell ref="A268:B268"/>
    <x:mergeCell ref="C268:G268"/>
    <x:mergeCell ref="A269:B269"/>
    <x:mergeCell ref="C269:G269"/>
    <x:mergeCell ref="A270:B270"/>
    <x:mergeCell ref="C270:G270"/>
    <x:mergeCell ref="A271:B271"/>
    <x:mergeCell ref="C271:G271"/>
    <x:mergeCell ref="A272:B272"/>
    <x:mergeCell ref="C272:G272"/>
    <x:mergeCell ref="A273:B273"/>
    <x:mergeCell ref="C273:G273"/>
    <x:mergeCell ref="A274:B274"/>
    <x:mergeCell ref="C274:G274"/>
    <x:mergeCell ref="A275:B275"/>
    <x:mergeCell ref="C275:G275"/>
    <x:mergeCell ref="A276:B276"/>
    <x:mergeCell ref="C276:G276"/>
    <x:mergeCell ref="A278:H279"/>
    <x:mergeCell ref="A281:H282"/>
    <x:mergeCell ref="A285:H285"/>
    <x:mergeCell ref="A286:B287"/>
    <x:mergeCell ref="C286:H287"/>
    <x:mergeCell ref="A289:B290"/>
    <x:mergeCell ref="C289:H290"/>
    <x:mergeCell ref="A292:B293"/>
    <x:mergeCell ref="C292:H293"/>
    <x:mergeCell ref="A295:H296"/>
  </x:mergeCells>
  <x:conditionalFormatting sqref="G47:G47">
    <x:cfRule type="expression" dxfId="0" priority="1">
      <x:formula>G47="已核实未达到"</x:formula>
    </x:cfRule>
    <x:cfRule type="expression" dxfId="1" priority="2">
      <x:formula>G47="已有具体证据"</x:formula>
    </x:cfRule>
  </x:conditionalFormatting>
  <x:conditionalFormatting sqref="G64:G64">
    <x:cfRule type="expression" dxfId="2" priority="3">
      <x:formula>G64="已核实未达到"</x:formula>
    </x:cfRule>
    <x:cfRule type="expression" dxfId="3" priority="4">
      <x:formula>G64="已有具体证据"</x:formula>
    </x:cfRule>
  </x:conditionalFormatting>
  <x:conditionalFormatting sqref="G81:G81">
    <x:cfRule type="expression" dxfId="4" priority="5">
      <x:formula>G81="已核实未达到"</x:formula>
    </x:cfRule>
    <x:cfRule type="expression" dxfId="5" priority="6">
      <x:formula>G81="已有具体证据"</x:formula>
    </x:cfRule>
  </x:conditionalFormatting>
  <x:conditionalFormatting sqref="G98:G98">
    <x:cfRule type="expression" dxfId="6" priority="7">
      <x:formula>G98="已核实未达到"</x:formula>
    </x:cfRule>
    <x:cfRule type="expression" dxfId="7" priority="8">
      <x:formula>G98="已有具体证据"</x:formula>
    </x:cfRule>
  </x:conditionalFormatting>
  <x:conditionalFormatting sqref="G115:G115">
    <x:cfRule type="expression" dxfId="8" priority="9">
      <x:formula>G115="已核实未达到"</x:formula>
    </x:cfRule>
    <x:cfRule type="expression" dxfId="9" priority="10">
      <x:formula>G115="已有具体证据"</x:formula>
    </x:cfRule>
  </x:conditionalFormatting>
  <x:conditionalFormatting sqref="G132:G132">
    <x:cfRule type="expression" dxfId="10" priority="11">
      <x:formula>G132="已核实未达到"</x:formula>
    </x:cfRule>
    <x:cfRule type="expression" dxfId="11" priority="12">
      <x:formula>G132="已有具体证据"</x:formula>
    </x:cfRule>
  </x:conditionalFormatting>
  <x:conditionalFormatting sqref="G149:G149">
    <x:cfRule type="expression" dxfId="12" priority="13">
      <x:formula>G149="已核实未达到"</x:formula>
    </x:cfRule>
    <x:cfRule type="expression" dxfId="13" priority="14">
      <x:formula>G149="已有具体证据"</x:formula>
    </x:cfRule>
  </x:conditionalFormatting>
  <x:conditionalFormatting sqref="G166:G166">
    <x:cfRule type="expression" dxfId="14" priority="15">
      <x:formula>G166="已核实未达到"</x:formula>
    </x:cfRule>
    <x:cfRule type="expression" dxfId="15" priority="16">
      <x:formula>G166="已有具体证据"</x:formula>
    </x:cfRule>
  </x:conditionalFormatting>
  <x:conditionalFormatting sqref="G183:G183">
    <x:cfRule type="expression" dxfId="16" priority="17">
      <x:formula>G183="已核实未达到"</x:formula>
    </x:cfRule>
    <x:cfRule type="expression" dxfId="17" priority="18">
      <x:formula>G183="已有具体证据"</x:formula>
    </x:cfRule>
  </x:conditionalFormatting>
  <x:conditionalFormatting sqref="G200:G200">
    <x:cfRule type="expression" dxfId="18" priority="19">
      <x:formula>G200="已核实未达到"</x:formula>
    </x:cfRule>
    <x:cfRule type="expression" dxfId="19" priority="20">
      <x:formula>G200="已有具体证据"</x:formula>
    </x:cfRule>
  </x:conditionalFormatting>
  <x:conditionalFormatting sqref="G217:G217">
    <x:cfRule type="expression" dxfId="20" priority="21">
      <x:formula>G217="已核实未达到"</x:formula>
    </x:cfRule>
    <x:cfRule type="expression" dxfId="21" priority="22">
      <x:formula>G217="已有具体证据"</x:formula>
    </x:cfRule>
  </x:conditionalFormatting>
  <x:conditionalFormatting sqref="G234:G234">
    <x:cfRule type="expression" dxfId="22" priority="23">
      <x:formula>G234="已核实未达到"</x:formula>
    </x:cfRule>
    <x:cfRule type="expression" dxfId="23" priority="24">
      <x:formula>G234="已有具体证据"</x:formula>
    </x:cfRule>
  </x:conditionalFormatting>
  <x:dataValidations count="38">
    <x:dataValidation type="list" sqref="F18">
      <x:formula1>"待验证,已有独立完成证据,给定目标后可完成,需要指导,部分能力有证据,待专业复核,已核实未达到"</x:formula1>
    </x:dataValidation>
    <x:dataValidation type="list" sqref="F19">
      <x:formula1>"待验证,已有独立完成证据,给定目标后可完成,需要指导,部分能力有证据,待专业复核,已核实未达到"</x:formula1>
    </x:dataValidation>
    <x:dataValidation type="list" sqref="F20">
      <x:formula1>"待验证,已有独立完成证据,给定目标后可完成,需要指导,部分能力有证据,待专业复核,已核实未达到"</x:formula1>
    </x:dataValidation>
    <x:dataValidation type="list" sqref="F21">
      <x:formula1>"待验证,已有独立完成证据,给定目标后可完成,需要指导,部分能力有证据,待专业复核,已核实未达到"</x:formula1>
    </x:dataValidation>
    <x:dataValidation type="list" sqref="F22">
      <x:formula1>"待验证,已有独立完成证据,给定目标后可完成,需要指导,部分能力有证据,待专业复核,已核实未达到"</x:formula1>
    </x:dataValidation>
    <x:dataValidation type="list" sqref="F23">
      <x:formula1>"待验证,已有独立完成证据,给定目标后可完成,需要指导,部分能力有证据,待专业复核,已核实未达到"</x:formula1>
    </x:dataValidation>
    <x:dataValidation type="list" sqref="C47">
      <x:formula1>"未记录,过往作品与说明,脱敏过程材料,现场操作,个人练习,情境回答,多种证据"</x:formula1>
    </x:dataValidation>
    <x:dataValidation type="list" sqref="G47">
      <x:formula1>"未问到,已有具体证据,部分有据,待补材料,待专业复核,已核实未达到"</x:formula1>
    </x:dataValidation>
    <x:dataValidation type="list" sqref="C64">
      <x:formula1>"未记录,过往作品与说明,脱敏过程材料,现场操作,个人练习,情境回答,多种证据"</x:formula1>
    </x:dataValidation>
    <x:dataValidation type="list" sqref="G64">
      <x:formula1>"未问到,已有具体证据,部分有据,待补材料,待专业复核,已核实未达到"</x:formula1>
    </x:dataValidation>
    <x:dataValidation type="list" sqref="C81">
      <x:formula1>"未记录,过往作品与说明,脱敏过程材料,现场操作,个人练习,情境回答,多种证据"</x:formula1>
    </x:dataValidation>
    <x:dataValidation type="list" sqref="G81">
      <x:formula1>"未问到,已有具体证据,部分有据,待补材料,待专业复核,已核实未达到"</x:formula1>
    </x:dataValidation>
    <x:dataValidation type="list" sqref="C98">
      <x:formula1>"未记录,过往作品与说明,脱敏过程材料,现场操作,个人练习,情境回答,多种证据"</x:formula1>
    </x:dataValidation>
    <x:dataValidation type="list" sqref="G98">
      <x:formula1>"未问到,已有具体证据,部分有据,待补材料,待专业复核,已核实未达到"</x:formula1>
    </x:dataValidation>
    <x:dataValidation type="list" sqref="C115">
      <x:formula1>"未记录,过往作品与说明,脱敏过程材料,现场操作,个人练习,情境回答,多种证据"</x:formula1>
    </x:dataValidation>
    <x:dataValidation type="list" sqref="G115">
      <x:formula1>"未问到,已有具体证据,部分有据,待补材料,待专业复核,已核实未达到"</x:formula1>
    </x:dataValidation>
    <x:dataValidation type="list" sqref="C132">
      <x:formula1>"未记录,过往作品与说明,脱敏过程材料,现场操作,个人练习,情境回答,多种证据"</x:formula1>
    </x:dataValidation>
    <x:dataValidation type="list" sqref="G132">
      <x:formula1>"未问到,已有具体证据,部分有据,待补材料,待专业复核,已核实未达到"</x:formula1>
    </x:dataValidation>
    <x:dataValidation type="list" sqref="C149">
      <x:formula1>"未记录,过往作品与说明,脱敏过程材料,现场操作,个人练习,情境回答,多种证据"</x:formula1>
    </x:dataValidation>
    <x:dataValidation type="list" sqref="G149">
      <x:formula1>"未问到,已有具体证据,部分有据,待补材料,待专业复核,已核实未达到"</x:formula1>
    </x:dataValidation>
    <x:dataValidation type="list" sqref="C166">
      <x:formula1>"未记录,过往作品与说明,脱敏过程材料,现场操作,个人练习,情境回答,多种证据"</x:formula1>
    </x:dataValidation>
    <x:dataValidation type="list" sqref="G166">
      <x:formula1>"未问到,已有具体证据,部分有据,待补材料,待专业复核,已核实未达到"</x:formula1>
    </x:dataValidation>
    <x:dataValidation type="list" sqref="C183">
      <x:formula1>"未记录,过往作品与说明,脱敏过程材料,现场操作,个人练习,情境回答,多种证据"</x:formula1>
    </x:dataValidation>
    <x:dataValidation type="list" sqref="G183">
      <x:formula1>"未问到,已有具体证据,部分有据,待补材料,待专业复核,已核实未达到"</x:formula1>
    </x:dataValidation>
    <x:dataValidation type="list" sqref="C200">
      <x:formula1>"未记录,过往作品与说明,脱敏过程材料,现场操作,个人练习,情境回答,多种证据"</x:formula1>
    </x:dataValidation>
    <x:dataValidation type="list" sqref="G200">
      <x:formula1>"未问到,已有具体证据,部分有据,待补材料,待专业复核,已核实未达到"</x:formula1>
    </x:dataValidation>
    <x:dataValidation type="list" sqref="C217">
      <x:formula1>"未记录,过往作品与说明,脱敏过程材料,现场操作,个人练习,情境回答,多种证据"</x:formula1>
    </x:dataValidation>
    <x:dataValidation type="list" sqref="G217">
      <x:formula1>"未问到,已有具体证据,部分有据,待补材料,待专业复核,已核实未达到"</x:formula1>
    </x:dataValidation>
    <x:dataValidation type="list" sqref="C234">
      <x:formula1>"未记录,过往作品与说明,脱敏过程材料,现场操作,个人练习,情境回答,多种证据"</x:formula1>
    </x:dataValidation>
    <x:dataValidation type="list" sqref="G234">
      <x:formula1>"未问到,已有具体证据,部分有据,待补材料,待专业复核,已核实未达到"</x:formula1>
    </x:dataValidation>
    <x:dataValidation type="list" sqref="H269">
      <x:formula1>"待验证,达到本题目标,需修改,未达到,不适用"</x:formula1>
    </x:dataValidation>
    <x:dataValidation type="list" sqref="H270">
      <x:formula1>"待验证,达到本题目标,需修改,未达到,不适用"</x:formula1>
    </x:dataValidation>
    <x:dataValidation type="list" sqref="H271">
      <x:formula1>"待验证,达到本题目标,需修改,未达到,不适用"</x:formula1>
    </x:dataValidation>
    <x:dataValidation type="list" sqref="H272">
      <x:formula1>"待验证,达到本题目标,需修改,未达到,不适用"</x:formula1>
    </x:dataValidation>
    <x:dataValidation type="list" sqref="H273">
      <x:formula1>"待验证,达到本题目标,需修改,未达到,不适用"</x:formula1>
    </x:dataValidation>
    <x:dataValidation type="list" sqref="H274">
      <x:formula1>"待验证,达到本题目标,需修改,未达到,不适用"</x:formula1>
    </x:dataValidation>
    <x:dataValidation type="list" sqref="H275">
      <x:formula1>"待验证,达到本题目标,需修改,未达到,不适用"</x:formula1>
    </x:dataValidation>
    <x:dataValidation type="list" sqref="H276">
      <x:formula1>"待验证,达到本题目标,需修改,未达到,不适用"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26" customHeight="1">
      <x:c r="A1" s="12" t="str">
        <x:v>视频后期特效师｜BOSS正文与HR资料</x:v>
      </x:c>
      <x:c r="B1" s="12"/>
      <x:c r="C1" s="12"/>
      <x:c r="D1" s="12"/>
      <x:c r="E1" s="12"/>
      <x:c r="F1" s="12"/>
      <x:c r="G1" s="12"/>
      <x:c r="H1" s="12"/>
    </x:row>
    <x:row r="2" ht="16" customHeight="1">
      <x:c r="A2" s="12"/>
      <x:c r="B2" s="12"/>
      <x:c r="C2" s="12"/>
      <x:c r="D2" s="12"/>
      <x:c r="E2" s="12"/>
      <x:c r="F2" s="12"/>
      <x:c r="G2" s="12"/>
      <x:c r="H2" s="12"/>
    </x:row>
    <x:row r="3" ht="30" customHeight="1">
      <x:c r="A3" s="17" t="str">
        <x:v>A区为岗位正文；B区仅供HR使用，不并入发布正文。岗位名称与招聘条件为待确认稿。</x:v>
      </x:c>
      <x:c r="B3" s="17"/>
      <x:c r="C3" s="17"/>
      <x:c r="D3" s="17"/>
      <x:c r="E3" s="17"/>
      <x:c r="F3" s="17"/>
      <x:c r="G3" s="17"/>
      <x:c r="H3" s="17"/>
    </x:row>
    <x:row r="4" ht="24" customHeight="1">
      <x:c r="A4" s="5"/>
      <x:c r="B4" s="5"/>
      <x:c r="C4" s="5"/>
      <x:c r="D4" s="5"/>
      <x:c r="E4" s="5"/>
      <x:c r="F4" s="5"/>
      <x:c r="G4" s="5"/>
      <x:c r="H4" s="5"/>
    </x:row>
    <x:row r="5" ht="26" customHeight="1">
      <x:c r="A5" s="62" t="str">
        <x:v>A区｜岗位正文：确认招聘起点后可复制发布</x:v>
      </x:c>
      <x:c r="B5" s="62"/>
      <x:c r="C5" s="62"/>
      <x:c r="D5" s="62"/>
      <x:c r="E5" s="62"/>
      <x:c r="F5" s="62"/>
      <x:c r="G5" s="62"/>
      <x:c r="H5" s="62"/>
    </x:row>
    <x:row r="6" ht="24" customHeight="1">
      <x:c r="A6" s="59" t="str">
        <x:v>建议职位名称</x:v>
      </x:c>
      <x:c r="B6" s="59"/>
      <x:c r="C6" s="65" t="str">
        <x:v>视频后期特效师（剪辑／抠像／AI特效）</x:v>
      </x:c>
      <x:c r="D6" s="65"/>
      <x:c r="E6" s="65"/>
      <x:c r="F6" s="65"/>
      <x:c r="G6" s="65"/>
      <x:c r="H6" s="65"/>
    </x:row>
    <x:row r="7" ht="24" customHeight="1">
      <x:c r="A7" s="17" t="str">
        <x:v>完整正文在A9单元格；随附TXT内容一致。正文不包含薪资、福利、班次及内部讨论。</x:v>
      </x:c>
      <x:c r="B7" s="17"/>
      <x:c r="C7" s="17"/>
      <x:c r="D7" s="17"/>
      <x:c r="E7" s="17"/>
      <x:c r="F7" s="17"/>
      <x:c r="G7" s="17"/>
      <x:c r="H7" s="17"/>
    </x:row>
    <x:row r="8" ht="24" customHeight="1">
      <x:c r="A8" s="5"/>
      <x:c r="B8" s="5"/>
      <x:c r="C8" s="5"/>
      <x:c r="D8" s="5"/>
      <x:c r="E8" s="5"/>
      <x:c r="F8" s="5"/>
      <x:c r="G8" s="5"/>
      <x:c r="H8" s="5"/>
    </x:row>
    <x:row r="9" ht="12" customHeight="1">
      <x:c r="A9" s="132" t="str">
        <x:v>岗位介绍
我们为娱乐直播内容制作视频。编导已经确定脚本、镜头顺序和效果要求，你负责把拍回来的零散镜头剪成连续成片，完成指定特效，并提前指出素材是否需要补拍。本岗重点是后期实现，不要求重新创作故事或承担现场编导工作。
岗位职责
1、对照脚本、参考和音乐节点整理素材，选择可用片段，标出废片、缺镜头及需要先验证的处理难点。
2、完成不同镜头之间的动作、人物位置和场景衔接，安排镜头长度与音乐时点，让整段内容连贯，而不是只把片段拼在一起。
3、按要求完成人物抠像、去威亚和穿帮物修复、合成等工作，检查连续画面中的人物细节、边缘、遮挡与背景。
4、实现变装、人物逐步放大、慢动作及凌空感等指定效果，将处理结果放回主时间线，检查前后镜头是否接得上。
5、使用AI处理已有的人物或场景素材，筛选并修正生成结果，让指定效果能够用于成片。
6、判断现有素材能否支持最终效果。遇到人物比例、取景、遮挡等限制时，说明具体问题，提出验证、补拍或替代建议，并与编导确认。
7、连续检查镜头、音乐、基础色调和效果质量，按用途输出成片及所需透明版本，跟进修改并整理有效文件和工程资料。
任职要求｜基本条件
1、有本人参与制作的后期作品，能够结合片段说明自己完成的剪辑、合成或特效环节。
2、能够按已定脚本推进制作；不限制必须使用某一品牌软件，工具组合应能完成实际任务。
任职要求｜能力要求
1、具备连续剪辑能力，能把多个零散镜头顺成完整段落，并处理音乐节点与动作衔接。
2、具备人物抠像、威亚或穿帮物清理、变装等相关实现能力，能够区分处理目标并检查结果。
3、有AI效果实际制作经历，能够识别生成问题，完成必要调整并接入成片。
4、能判断素材限制，将补拍和修改要求说到具体镜头，不在问题尚未验证时作绝对承诺。
5、做事细致，能跟进反馈、连续回看、管理版本，说明已完成与仍需处理的事项。
加分项
有颜值、才艺、舞蹈等娱乐直播内容的后期作品，或有直播叠加素材交付经验。</x:v>
      </x:c>
      <x:c r="B9" s="132"/>
      <x:c r="C9" s="132"/>
      <x:c r="D9" s="132"/>
      <x:c r="E9" s="132"/>
      <x:c r="F9" s="132"/>
      <x:c r="G9" s="132"/>
      <x:c r="H9" s="132"/>
    </x:row>
    <x:row r="10" ht="12" customHeight="1">
      <x:c r="A10" s="132"/>
      <x:c r="B10" s="132"/>
      <x:c r="C10" s="132"/>
      <x:c r="D10" s="132"/>
      <x:c r="E10" s="132"/>
      <x:c r="F10" s="132"/>
      <x:c r="G10" s="132"/>
      <x:c r="H10" s="132"/>
    </x:row>
    <x:row r="11" ht="12" customHeight="1">
      <x:c r="A11" s="132"/>
      <x:c r="B11" s="132"/>
      <x:c r="C11" s="132"/>
      <x:c r="D11" s="132"/>
      <x:c r="E11" s="132"/>
      <x:c r="F11" s="132"/>
      <x:c r="G11" s="132"/>
      <x:c r="H11" s="132"/>
    </x:row>
    <x:row r="12" ht="12" customHeight="1">
      <x:c r="A12" s="132"/>
      <x:c r="B12" s="132"/>
      <x:c r="C12" s="132"/>
      <x:c r="D12" s="132"/>
      <x:c r="E12" s="132"/>
      <x:c r="F12" s="132"/>
      <x:c r="G12" s="132"/>
      <x:c r="H12" s="132"/>
    </x:row>
    <x:row r="13" ht="12" customHeight="1">
      <x:c r="A13" s="132"/>
      <x:c r="B13" s="132"/>
      <x:c r="C13" s="132"/>
      <x:c r="D13" s="132"/>
      <x:c r="E13" s="132"/>
      <x:c r="F13" s="132"/>
      <x:c r="G13" s="132"/>
      <x:c r="H13" s="132"/>
    </x:row>
    <x:row r="14" ht="12" customHeight="1">
      <x:c r="A14" s="132"/>
      <x:c r="B14" s="132"/>
      <x:c r="C14" s="132"/>
      <x:c r="D14" s="132"/>
      <x:c r="E14" s="132"/>
      <x:c r="F14" s="132"/>
      <x:c r="G14" s="132"/>
      <x:c r="H14" s="132"/>
    </x:row>
    <x:row r="15" ht="12" customHeight="1">
      <x:c r="A15" s="132"/>
      <x:c r="B15" s="132"/>
      <x:c r="C15" s="132"/>
      <x:c r="D15" s="132"/>
      <x:c r="E15" s="132"/>
      <x:c r="F15" s="132"/>
      <x:c r="G15" s="132"/>
      <x:c r="H15" s="132"/>
    </x:row>
    <x:row r="16" ht="12" customHeight="1">
      <x:c r="A16" s="132"/>
      <x:c r="B16" s="132"/>
      <x:c r="C16" s="132"/>
      <x:c r="D16" s="132"/>
      <x:c r="E16" s="132"/>
      <x:c r="F16" s="132"/>
      <x:c r="G16" s="132"/>
      <x:c r="H16" s="132"/>
    </x:row>
    <x:row r="17" ht="12" customHeight="1">
      <x:c r="A17" s="132"/>
      <x:c r="B17" s="132"/>
      <x:c r="C17" s="132"/>
      <x:c r="D17" s="132"/>
      <x:c r="E17" s="132"/>
      <x:c r="F17" s="132"/>
      <x:c r="G17" s="132"/>
      <x:c r="H17" s="132"/>
    </x:row>
    <x:row r="18" ht="12" customHeight="1">
      <x:c r="A18" s="132"/>
      <x:c r="B18" s="132"/>
      <x:c r="C18" s="132"/>
      <x:c r="D18" s="132"/>
      <x:c r="E18" s="132"/>
      <x:c r="F18" s="132"/>
      <x:c r="G18" s="132"/>
      <x:c r="H18" s="132"/>
    </x:row>
    <x:row r="19" ht="12" customHeight="1">
      <x:c r="A19" s="132"/>
      <x:c r="B19" s="132"/>
      <x:c r="C19" s="132"/>
      <x:c r="D19" s="132"/>
      <x:c r="E19" s="132"/>
      <x:c r="F19" s="132"/>
      <x:c r="G19" s="132"/>
      <x:c r="H19" s="132"/>
    </x:row>
    <x:row r="20" ht="12" customHeight="1">
      <x:c r="A20" s="132"/>
      <x:c r="B20" s="132"/>
      <x:c r="C20" s="132"/>
      <x:c r="D20" s="132"/>
      <x:c r="E20" s="132"/>
      <x:c r="F20" s="132"/>
      <x:c r="G20" s="132"/>
      <x:c r="H20" s="132"/>
    </x:row>
    <x:row r="21" ht="12" customHeight="1">
      <x:c r="A21" s="132"/>
      <x:c r="B21" s="132"/>
      <x:c r="C21" s="132"/>
      <x:c r="D21" s="132"/>
      <x:c r="E21" s="132"/>
      <x:c r="F21" s="132"/>
      <x:c r="G21" s="132"/>
      <x:c r="H21" s="132"/>
    </x:row>
    <x:row r="22" ht="12" customHeight="1">
      <x:c r="A22" s="132"/>
      <x:c r="B22" s="132"/>
      <x:c r="C22" s="132"/>
      <x:c r="D22" s="132"/>
      <x:c r="E22" s="132"/>
      <x:c r="F22" s="132"/>
      <x:c r="G22" s="132"/>
      <x:c r="H22" s="132"/>
    </x:row>
    <x:row r="23" ht="12" customHeight="1">
      <x:c r="A23" s="132"/>
      <x:c r="B23" s="132"/>
      <x:c r="C23" s="132"/>
      <x:c r="D23" s="132"/>
      <x:c r="E23" s="132"/>
      <x:c r="F23" s="132"/>
      <x:c r="G23" s="132"/>
      <x:c r="H23" s="132"/>
    </x:row>
    <x:row r="24" ht="12" customHeight="1">
      <x:c r="A24" s="132"/>
      <x:c r="B24" s="132"/>
      <x:c r="C24" s="132"/>
      <x:c r="D24" s="132"/>
      <x:c r="E24" s="132"/>
      <x:c r="F24" s="132"/>
      <x:c r="G24" s="132"/>
      <x:c r="H24" s="132"/>
    </x:row>
    <x:row r="25" ht="12" customHeight="1">
      <x:c r="A25" s="132"/>
      <x:c r="B25" s="132"/>
      <x:c r="C25" s="132"/>
      <x:c r="D25" s="132"/>
      <x:c r="E25" s="132"/>
      <x:c r="F25" s="132"/>
      <x:c r="G25" s="132"/>
      <x:c r="H25" s="132"/>
    </x:row>
    <x:row r="26" ht="12" customHeight="1">
      <x:c r="A26" s="132"/>
      <x:c r="B26" s="132"/>
      <x:c r="C26" s="132"/>
      <x:c r="D26" s="132"/>
      <x:c r="E26" s="132"/>
      <x:c r="F26" s="132"/>
      <x:c r="G26" s="132"/>
      <x:c r="H26" s="132"/>
    </x:row>
    <x:row r="27" ht="12" customHeight="1">
      <x:c r="A27" s="132"/>
      <x:c r="B27" s="132"/>
      <x:c r="C27" s="132"/>
      <x:c r="D27" s="132"/>
      <x:c r="E27" s="132"/>
      <x:c r="F27" s="132"/>
      <x:c r="G27" s="132"/>
      <x:c r="H27" s="132"/>
    </x:row>
    <x:row r="28" ht="12" customHeight="1">
      <x:c r="A28" s="132"/>
      <x:c r="B28" s="132"/>
      <x:c r="C28" s="132"/>
      <x:c r="D28" s="132"/>
      <x:c r="E28" s="132"/>
      <x:c r="F28" s="132"/>
      <x:c r="G28" s="132"/>
      <x:c r="H28" s="132"/>
    </x:row>
    <x:row r="29" ht="12" customHeight="1">
      <x:c r="A29" s="132"/>
      <x:c r="B29" s="132"/>
      <x:c r="C29" s="132"/>
      <x:c r="D29" s="132"/>
      <x:c r="E29" s="132"/>
      <x:c r="F29" s="132"/>
      <x:c r="G29" s="132"/>
      <x:c r="H29" s="132"/>
    </x:row>
    <x:row r="30" ht="12" customHeight="1">
      <x:c r="A30" s="132"/>
      <x:c r="B30" s="132"/>
      <x:c r="C30" s="132"/>
      <x:c r="D30" s="132"/>
      <x:c r="E30" s="132"/>
      <x:c r="F30" s="132"/>
      <x:c r="G30" s="132"/>
      <x:c r="H30" s="132"/>
    </x:row>
    <x:row r="31" ht="12" customHeight="1">
      <x:c r="A31" s="132"/>
      <x:c r="B31" s="132"/>
      <x:c r="C31" s="132"/>
      <x:c r="D31" s="132"/>
      <x:c r="E31" s="132"/>
      <x:c r="F31" s="132"/>
      <x:c r="G31" s="132"/>
      <x:c r="H31" s="132"/>
    </x:row>
    <x:row r="32" ht="12" customHeight="1">
      <x:c r="A32" s="132"/>
      <x:c r="B32" s="132"/>
      <x:c r="C32" s="132"/>
      <x:c r="D32" s="132"/>
      <x:c r="E32" s="132"/>
      <x:c r="F32" s="132"/>
      <x:c r="G32" s="132"/>
      <x:c r="H32" s="132"/>
    </x:row>
    <x:row r="33" ht="12" customHeight="1">
      <x:c r="A33" s="132"/>
      <x:c r="B33" s="132"/>
      <x:c r="C33" s="132"/>
      <x:c r="D33" s="132"/>
      <x:c r="E33" s="132"/>
      <x:c r="F33" s="132"/>
      <x:c r="G33" s="132"/>
      <x:c r="H33" s="132"/>
    </x:row>
    <x:row r="34" ht="12" customHeight="1">
      <x:c r="A34" s="132"/>
      <x:c r="B34" s="132"/>
      <x:c r="C34" s="132"/>
      <x:c r="D34" s="132"/>
      <x:c r="E34" s="132"/>
      <x:c r="F34" s="132"/>
      <x:c r="G34" s="132"/>
      <x:c r="H34" s="132"/>
    </x:row>
    <x:row r="35" ht="12" customHeight="1">
      <x:c r="A35" s="132"/>
      <x:c r="B35" s="132"/>
      <x:c r="C35" s="132"/>
      <x:c r="D35" s="132"/>
      <x:c r="E35" s="132"/>
      <x:c r="F35" s="132"/>
      <x:c r="G35" s="132"/>
      <x:c r="H35" s="132"/>
    </x:row>
    <x:row r="36" ht="12" customHeight="1">
      <x:c r="A36" s="132"/>
      <x:c r="B36" s="132"/>
      <x:c r="C36" s="132"/>
      <x:c r="D36" s="132"/>
      <x:c r="E36" s="132"/>
      <x:c r="F36" s="132"/>
      <x:c r="G36" s="132"/>
      <x:c r="H36" s="132"/>
    </x:row>
    <x:row r="37" ht="12" customHeight="1">
      <x:c r="A37" s="132"/>
      <x:c r="B37" s="132"/>
      <x:c r="C37" s="132"/>
      <x:c r="D37" s="132"/>
      <x:c r="E37" s="132"/>
      <x:c r="F37" s="132"/>
      <x:c r="G37" s="132"/>
      <x:c r="H37" s="132"/>
    </x:row>
    <x:row r="38" ht="12" customHeight="1">
      <x:c r="A38" s="132"/>
      <x:c r="B38" s="132"/>
      <x:c r="C38" s="132"/>
      <x:c r="D38" s="132"/>
      <x:c r="E38" s="132"/>
      <x:c r="F38" s="132"/>
      <x:c r="G38" s="132"/>
      <x:c r="H38" s="132"/>
    </x:row>
    <x:row r="39" ht="12" customHeight="1">
      <x:c r="A39" s="132"/>
      <x:c r="B39" s="132"/>
      <x:c r="C39" s="132"/>
      <x:c r="D39" s="132"/>
      <x:c r="E39" s="132"/>
      <x:c r="F39" s="132"/>
      <x:c r="G39" s="132"/>
      <x:c r="H39" s="132"/>
    </x:row>
    <x:row r="40" ht="12" customHeight="1">
      <x:c r="A40" s="132"/>
      <x:c r="B40" s="132"/>
      <x:c r="C40" s="132"/>
      <x:c r="D40" s="132"/>
      <x:c r="E40" s="132"/>
      <x:c r="F40" s="132"/>
      <x:c r="G40" s="132"/>
      <x:c r="H40" s="132"/>
    </x:row>
    <x:row r="41" ht="12" customHeight="1">
      <x:c r="A41" s="132"/>
      <x:c r="B41" s="132"/>
      <x:c r="C41" s="132"/>
      <x:c r="D41" s="132"/>
      <x:c r="E41" s="132"/>
      <x:c r="F41" s="132"/>
      <x:c r="G41" s="132"/>
      <x:c r="H41" s="132"/>
    </x:row>
    <x:row r="42" ht="12" customHeight="1">
      <x:c r="A42" s="132"/>
      <x:c r="B42" s="132"/>
      <x:c r="C42" s="132"/>
      <x:c r="D42" s="132"/>
      <x:c r="E42" s="132"/>
      <x:c r="F42" s="132"/>
      <x:c r="G42" s="132"/>
      <x:c r="H42" s="132"/>
    </x:row>
    <x:row r="43" ht="24" customHeight="1">
      <x:c r="A43" s="5"/>
      <x:c r="B43" s="5"/>
      <x:c r="C43" s="5"/>
      <x:c r="D43" s="5"/>
      <x:c r="E43" s="5"/>
      <x:c r="F43" s="5"/>
      <x:c r="G43" s="5"/>
      <x:c r="H43" s="5"/>
    </x:row>
    <x:row r="44" ht="24" customHeight="1">
      <x:c r="A44" s="5"/>
      <x:c r="B44" s="5"/>
      <x:c r="C44" s="5"/>
      <x:c r="D44" s="5"/>
      <x:c r="E44" s="5"/>
      <x:c r="F44" s="5"/>
      <x:c r="G44" s="5"/>
      <x:c r="H44" s="5"/>
    </x:row>
    <x:row r="45" ht="26" customHeight="1">
      <x:c r="A45" s="62" t="str">
        <x:v>B区｜HR内部沟通：薪资福利、入职范围与测评安排</x:v>
      </x:c>
      <x:c r="B45" s="62"/>
      <x:c r="C45" s="62"/>
      <x:c r="D45" s="62"/>
      <x:c r="E45" s="62"/>
      <x:c r="F45" s="62"/>
      <x:c r="G45" s="62"/>
      <x:c r="H45" s="62"/>
    </x:row>
    <x:row r="46" ht="24" customHeight="1">
      <x:c r="A46" s="5"/>
      <x:c r="B46" s="5"/>
      <x:c r="C46" s="5"/>
      <x:c r="D46" s="5"/>
      <x:c r="E46" s="5"/>
      <x:c r="F46" s="5"/>
      <x:c r="G46" s="5"/>
      <x:c r="H46" s="5"/>
    </x:row>
    <x:row r="47" ht="21" customHeight="1">
      <x:c r="A47" s="59" t="str">
        <x:v>薪资与福利</x:v>
      </x:c>
      <x:c r="B47" s="59"/>
      <x:c r="C47" s="77" t="str">
        <x:v>本次聊天未给出确定金额、底薪或保底结构、提成及福利；不沿用其他岗位标准。</x:v>
      </x:c>
      <x:c r="D47" s="77"/>
      <x:c r="E47" s="77"/>
      <x:c r="F47" s="77"/>
      <x:c r="G47" s="77"/>
      <x:c r="H47" s="77"/>
    </x:row>
    <x:row r="48" ht="21" customHeight="1">
      <x:c r="A48" s="59"/>
      <x:c r="B48" s="59"/>
      <x:c r="C48" s="77"/>
      <x:c r="D48" s="77"/>
      <x:c r="E48" s="77"/>
      <x:c r="F48" s="77"/>
      <x:c r="G48" s="77"/>
      <x:c r="H48" s="77"/>
    </x:row>
    <x:row r="49" ht="21" customHeight="1">
      <x:c r="A49" s="59"/>
      <x:c r="B49" s="59"/>
      <x:c r="C49" s="77"/>
      <x:c r="D49" s="77"/>
      <x:c r="E49" s="77"/>
      <x:c r="F49" s="77"/>
      <x:c r="G49" s="77"/>
      <x:c r="H49" s="77"/>
    </x:row>
    <x:row r="50" ht="21" customHeight="1">
      <x:c r="A50" s="59" t="str">
        <x:v>地点与作息</x:v>
      </x:c>
      <x:c r="B50" s="59"/>
      <x:c r="C50" s="77" t="str">
        <x:v>具体办公地点、工作时间、单双休、外拍配合及项目量未得到本次用户确认。其他AI草稿中的地点和面试时间未直接采用。</x:v>
      </x:c>
      <x:c r="D50" s="77"/>
      <x:c r="E50" s="77"/>
      <x:c r="F50" s="77"/>
      <x:c r="G50" s="77"/>
      <x:c r="H50" s="77"/>
    </x:row>
    <x:row r="51" ht="21" customHeight="1">
      <x:c r="A51" s="59"/>
      <x:c r="B51" s="59"/>
      <x:c r="C51" s="77"/>
      <x:c r="D51" s="77"/>
      <x:c r="E51" s="77"/>
      <x:c r="F51" s="77"/>
      <x:c r="G51" s="77"/>
      <x:c r="H51" s="77"/>
    </x:row>
    <x:row r="52" ht="21" customHeight="1">
      <x:c r="A52" s="59"/>
      <x:c r="B52" s="59"/>
      <x:c r="C52" s="77"/>
      <x:c r="D52" s="77"/>
      <x:c r="E52" s="77"/>
      <x:c r="F52" s="77"/>
      <x:c r="G52" s="77"/>
      <x:c r="H52" s="77"/>
    </x:row>
    <x:row r="53" ht="21" customHeight="1">
      <x:c r="A53" s="59" t="str">
        <x:v>招聘起点</x:v>
      </x:c>
      <x:c r="B53" s="59"/>
      <x:c r="C53" s="77" t="str">
        <x:v>岗位完整工作已明确，尚未明确是否招培养方向、哪些任务可入职后学习；不将“软件不限”写成“零基础可上岗”。</x:v>
      </x:c>
      <x:c r="D53" s="77"/>
      <x:c r="E53" s="77"/>
      <x:c r="F53" s="77"/>
      <x:c r="G53" s="77"/>
      <x:c r="H53" s="77"/>
    </x:row>
    <x:row r="54" ht="21" customHeight="1">
      <x:c r="A54" s="59"/>
      <x:c r="B54" s="59"/>
      <x:c r="C54" s="77"/>
      <x:c r="D54" s="77"/>
      <x:c r="E54" s="77"/>
      <x:c r="F54" s="77"/>
      <x:c r="G54" s="77"/>
      <x:c r="H54" s="77"/>
    </x:row>
    <x:row r="55" ht="21" customHeight="1">
      <x:c r="A55" s="59"/>
      <x:c r="B55" s="59"/>
      <x:c r="C55" s="77"/>
      <x:c r="D55" s="77"/>
      <x:c r="E55" s="77"/>
      <x:c r="F55" s="77"/>
      <x:c r="G55" s="77"/>
      <x:c r="H55" s="77"/>
    </x:row>
    <x:row r="56" ht="21" customHeight="1">
      <x:c r="A56" s="59" t="str">
        <x:v>学历与年限</x:v>
      </x:c>
      <x:c r="B56" s="59"/>
      <x:c r="C56" s="77" t="str">
        <x:v>聊天未确定本岗学历、专业、年龄或工作年限；不借用短视频编导、调试或其他岗位门槛。</x:v>
      </x:c>
      <x:c r="D56" s="77"/>
      <x:c r="E56" s="77"/>
      <x:c r="F56" s="77"/>
      <x:c r="G56" s="77"/>
      <x:c r="H56" s="77"/>
    </x:row>
    <x:row r="57" ht="21" customHeight="1">
      <x:c r="A57" s="59"/>
      <x:c r="B57" s="59"/>
      <x:c r="C57" s="77"/>
      <x:c r="D57" s="77"/>
      <x:c r="E57" s="77"/>
      <x:c r="F57" s="77"/>
      <x:c r="G57" s="77"/>
      <x:c r="H57" s="77"/>
    </x:row>
    <x:row r="58" ht="21" customHeight="1">
      <x:c r="A58" s="59"/>
      <x:c r="B58" s="59"/>
      <x:c r="C58" s="77"/>
      <x:c r="D58" s="77"/>
      <x:c r="E58" s="77"/>
      <x:c r="F58" s="77"/>
      <x:c r="G58" s="77"/>
      <x:c r="H58" s="77"/>
    </x:row>
    <x:row r="59" ht="21" customHeight="1">
      <x:c r="A59" s="59" t="str">
        <x:v>软件与AI</x:v>
      </x:c>
      <x:c r="B59" s="59"/>
      <x:c r="C59" s="77" t="str">
        <x:v>软件品牌不限，以能完成任务为准；AI效果是明确需求。具体AI任务、工具资源与费用支持由公司明确。</x:v>
      </x:c>
      <x:c r="D59" s="77"/>
      <x:c r="E59" s="77"/>
      <x:c r="F59" s="77"/>
      <x:c r="G59" s="77"/>
      <x:c r="H59" s="77"/>
    </x:row>
    <x:row r="60" ht="21" customHeight="1">
      <x:c r="A60" s="59"/>
      <x:c r="B60" s="59"/>
      <x:c r="C60" s="77"/>
      <x:c r="D60" s="77"/>
      <x:c r="E60" s="77"/>
      <x:c r="F60" s="77"/>
      <x:c r="G60" s="77"/>
      <x:c r="H60" s="77"/>
    </x:row>
    <x:row r="61" ht="21" customHeight="1">
      <x:c r="A61" s="59"/>
      <x:c r="B61" s="59"/>
      <x:c r="C61" s="77"/>
      <x:c r="D61" s="77"/>
      <x:c r="E61" s="77"/>
      <x:c r="F61" s="77"/>
      <x:c r="G61" s="77"/>
      <x:c r="H61" s="77"/>
    </x:row>
    <x:row r="62" ht="21" customHeight="1">
      <x:c r="A62" s="59" t="str">
        <x:v>调色与透明交付</x:v>
      </x:c>
      <x:c r="B62" s="59"/>
      <x:c r="C62" s="77" t="str">
        <x:v>原制作任务提到调色，后段强调透明底。保留基础一致性和按用途输出；独立专业调色深度及每类项目输出规格仍需确认。</x:v>
      </x:c>
      <x:c r="D62" s="77"/>
      <x:c r="E62" s="77"/>
      <x:c r="F62" s="77"/>
      <x:c r="G62" s="77"/>
      <x:c r="H62" s="77"/>
    </x:row>
    <x:row r="63" ht="21" customHeight="1">
      <x:c r="A63" s="59"/>
      <x:c r="B63" s="59"/>
      <x:c r="C63" s="77"/>
      <x:c r="D63" s="77"/>
      <x:c r="E63" s="77"/>
      <x:c r="F63" s="77"/>
      <x:c r="G63" s="77"/>
      <x:c r="H63" s="77"/>
    </x:row>
    <x:row r="64" ht="21" customHeight="1">
      <x:c r="A64" s="59"/>
      <x:c r="B64" s="59"/>
      <x:c r="C64" s="77"/>
      <x:c r="D64" s="77"/>
      <x:c r="E64" s="77"/>
      <x:c r="F64" s="77"/>
      <x:c r="G64" s="77"/>
      <x:c r="H64" s="77"/>
    </x:row>
    <x:row r="65" ht="21" customHeight="1">
      <x:c r="A65" s="59" t="str">
        <x:v>面试安排</x:v>
      </x:c>
      <x:c r="B65" s="59"/>
      <x:c r="C65" s="77" t="str">
        <x:v>先用现有作品和追问，缺证据再补测试。短段综合任务与完整项目验证是建议方案；时限、帮助、报酬和用途应在发题前讲清。</x:v>
      </x:c>
      <x:c r="D65" s="77"/>
      <x:c r="E65" s="77"/>
      <x:c r="F65" s="77"/>
      <x:c r="G65" s="77"/>
      <x:c r="H65" s="77"/>
    </x:row>
    <x:row r="66" ht="21" customHeight="1">
      <x:c r="A66" s="59"/>
      <x:c r="B66" s="59"/>
      <x:c r="C66" s="77"/>
      <x:c r="D66" s="77"/>
      <x:c r="E66" s="77"/>
      <x:c r="F66" s="77"/>
      <x:c r="G66" s="77"/>
      <x:c r="H66" s="77"/>
    </x:row>
    <x:row r="67" ht="21" customHeight="1">
      <x:c r="A67" s="59"/>
      <x:c r="B67" s="59"/>
      <x:c r="C67" s="77"/>
      <x:c r="D67" s="77"/>
      <x:c r="E67" s="77"/>
      <x:c r="F67" s="77"/>
      <x:c r="G67" s="77"/>
      <x:c r="H67" s="77"/>
    </x:row>
    <x:row r="68" ht="21" customHeight="1">
      <x:c r="A68" s="59" t="str">
        <x:v>能力判断</x:v>
      </x:c>
      <x:c r="B68" s="59"/>
      <x:c r="C68" s="77" t="str">
        <x:v>连续剪辑、关键效果、AI应用、可行性判断分别留证。不会讲术语、拿不到旧工程、拒绝大作业不直接等同于不合格。</x:v>
      </x:c>
      <x:c r="D68" s="77"/>
      <x:c r="E68" s="77"/>
      <x:c r="F68" s="77"/>
      <x:c r="G68" s="77"/>
      <x:c r="H68" s="77"/>
    </x:row>
    <x:row r="69" ht="21" customHeight="1">
      <x:c r="A69" s="59"/>
      <x:c r="B69" s="59"/>
      <x:c r="C69" s="77"/>
      <x:c r="D69" s="77"/>
      <x:c r="E69" s="77"/>
      <x:c r="F69" s="77"/>
      <x:c r="G69" s="77"/>
      <x:c r="H69" s="77"/>
    </x:row>
    <x:row r="70" ht="21" customHeight="1">
      <x:c r="A70" s="59"/>
      <x:c r="B70" s="59"/>
      <x:c r="C70" s="77"/>
      <x:c r="D70" s="77"/>
      <x:c r="E70" s="77"/>
      <x:c r="F70" s="77"/>
      <x:c r="G70" s="77"/>
      <x:c r="H70" s="77"/>
    </x:row>
    <x:row r="71" ht="21" customHeight="1">
      <x:c r="A71" s="59" t="str">
        <x:v>待确认的最小集合</x:v>
      </x:c>
      <x:c r="B71" s="59"/>
      <x:c r="C71" s="77" t="str">
        <x:v>①本次招能独立交片者还是培养者；②本轮必测效果及最低合格参考；③测试范围、用时和报酬；④薪资、地点、作息。</x:v>
      </x:c>
      <x:c r="D71" s="77"/>
      <x:c r="E71" s="77"/>
      <x:c r="F71" s="77"/>
      <x:c r="G71" s="77"/>
      <x:c r="H71" s="77"/>
    </x:row>
    <x:row r="72" ht="21" customHeight="1">
      <x:c r="A72" s="59"/>
      <x:c r="B72" s="59"/>
      <x:c r="C72" s="77"/>
      <x:c r="D72" s="77"/>
      <x:c r="E72" s="77"/>
      <x:c r="F72" s="77"/>
      <x:c r="G72" s="77"/>
      <x:c r="H72" s="77"/>
    </x:row>
    <x:row r="73" ht="21" customHeight="1">
      <x:c r="A73" s="59"/>
      <x:c r="B73" s="59"/>
      <x:c r="C73" s="77"/>
      <x:c r="D73" s="77"/>
      <x:c r="E73" s="77"/>
      <x:c r="F73" s="77"/>
      <x:c r="G73" s="77"/>
      <x:c r="H73" s="77"/>
    </x:row>
    <x:row r="74" ht="24" customHeight="1">
      <x:c r="A74" s="5"/>
      <x:c r="B74" s="5"/>
      <x:c r="C74" s="5"/>
      <x:c r="D74" s="5"/>
      <x:c r="E74" s="5"/>
      <x:c r="F74" s="5"/>
      <x:c r="G74" s="5"/>
      <x:c r="H74" s="5"/>
    </x:row>
    <x:row r="75" ht="24" customHeight="1">
      <x:c r="A75" s="5"/>
      <x:c r="B75" s="5"/>
      <x:c r="C75" s="5"/>
      <x:c r="D75" s="5"/>
      <x:c r="E75" s="5"/>
      <x:c r="F75" s="5"/>
      <x:c r="G75" s="5"/>
      <x:c r="H75" s="5"/>
    </x:row>
    <x:row r="76" ht="26" customHeight="1">
      <x:c r="A76" s="62" t="str">
        <x:v>来源与版本边界｜便于HR核对，非对外JD</x:v>
      </x:c>
      <x:c r="B76" s="62"/>
      <x:c r="C76" s="62"/>
      <x:c r="D76" s="62"/>
      <x:c r="E76" s="62"/>
      <x:c r="F76" s="62"/>
      <x:c r="G76" s="62"/>
      <x:c r="H76" s="62"/>
    </x:row>
    <x:row r="77" ht="24" customHeight="1">
      <x:c r="A77" s="5"/>
      <x:c r="B77" s="5"/>
      <x:c r="C77" s="5"/>
      <x:c r="D77" s="5"/>
      <x:c r="E77" s="5"/>
      <x:c r="F77" s="5"/>
      <x:c r="G77" s="5"/>
      <x:c r="H77" s="5"/>
    </x:row>
    <x:row r="78" ht="23" customHeight="1">
      <x:c r="A78" s="123" t="str">
        <x:v>用户消息21808</x:v>
      </x:c>
      <x:c r="B78" s="123"/>
      <x:c r="C78" s="77" t="str">
        <x:v>明确不需要重新调整叙事线；要卡音乐、连贯、不穿帮，能判断素材能否实现并反馈补拍。</x:v>
      </x:c>
      <x:c r="D78" s="77"/>
      <x:c r="E78" s="77"/>
      <x:c r="F78" s="77"/>
      <x:c r="G78" s="51" t="str">
        <x:v>主依据｜原JSON行29649—29653</x:v>
      </x:c>
      <x:c r="H78" s="51"/>
    </x:row>
    <x:row r="79" ht="23" customHeight="1">
      <x:c r="A79" s="123"/>
      <x:c r="B79" s="123"/>
      <x:c r="C79" s="77"/>
      <x:c r="D79" s="77"/>
      <x:c r="E79" s="77"/>
      <x:c r="F79" s="77"/>
      <x:c r="G79" s="51"/>
      <x:c r="H79" s="51"/>
    </x:row>
    <x:row r="80" ht="23" customHeight="1">
      <x:c r="A80" s="123"/>
      <x:c r="B80" s="123"/>
      <x:c r="C80" s="77"/>
      <x:c r="D80" s="77"/>
      <x:c r="E80" s="77"/>
      <x:c r="F80" s="77"/>
      <x:c r="G80" s="51"/>
      <x:c r="H80" s="51"/>
    </x:row>
    <x:row r="81" ht="23" customHeight="1">
      <x:c r="A81" s="123" t="str">
        <x:v>用户消息21815</x:v>
      </x:c>
      <x:c r="B81" s="123"/>
      <x:c r="C81" s="77" t="str">
        <x:v>明确软件不限；详细脚本下完成镜头衔接、变装、威亚处理与AI效果；提到透明底交付。</x:v>
      </x:c>
      <x:c r="D81" s="77"/>
      <x:c r="E81" s="77"/>
      <x:c r="F81" s="77"/>
      <x:c r="G81" s="51" t="str">
        <x:v>主依据｜原JSON行29821—29825</x:v>
      </x:c>
      <x:c r="H81" s="51"/>
    </x:row>
    <x:row r="82" ht="23" customHeight="1">
      <x:c r="A82" s="123"/>
      <x:c r="B82" s="123"/>
      <x:c r="C82" s="77"/>
      <x:c r="D82" s="77"/>
      <x:c r="E82" s="77"/>
      <x:c r="F82" s="77"/>
      <x:c r="G82" s="51"/>
      <x:c r="H82" s="51"/>
    </x:row>
    <x:row r="83" ht="23" customHeight="1">
      <x:c r="A83" s="123"/>
      <x:c r="B83" s="123"/>
      <x:c r="C83" s="77"/>
      <x:c r="D83" s="77"/>
      <x:c r="E83" s="77"/>
      <x:c r="F83" s="77"/>
      <x:c r="G83" s="51"/>
      <x:c r="H83" s="51"/>
    </x:row>
    <x:row r="84" ht="23" customHeight="1">
      <x:c r="A84" s="123" t="str">
        <x:v>用户消息21833</x:v>
      </x:c>
      <x:c r="B84" s="123"/>
      <x:c r="C84" s="77" t="str">
        <x:v>再次强调剪辑能力：不同画面要顺好、连贯，业务关注全流程验证。</x:v>
      </x:c>
      <x:c r="D84" s="77"/>
      <x:c r="E84" s="77"/>
      <x:c r="F84" s="77"/>
      <x:c r="G84" s="51" t="str">
        <x:v>主依据｜消息ID21833</x:v>
      </x:c>
      <x:c r="H84" s="51"/>
    </x:row>
    <x:row r="85" ht="23" customHeight="1">
      <x:c r="A85" s="123"/>
      <x:c r="B85" s="123"/>
      <x:c r="C85" s="77"/>
      <x:c r="D85" s="77"/>
      <x:c r="E85" s="77"/>
      <x:c r="F85" s="77"/>
      <x:c r="G85" s="51"/>
      <x:c r="H85" s="51"/>
    </x:row>
    <x:row r="86" ht="23" customHeight="1">
      <x:c r="A86" s="123"/>
      <x:c r="B86" s="123"/>
      <x:c r="C86" s="77"/>
      <x:c r="D86" s="77"/>
      <x:c r="E86" s="77"/>
      <x:c r="F86" s="77"/>
      <x:c r="G86" s="51"/>
      <x:c r="H86" s="51"/>
    </x:row>
    <x:row r="87" ht="23" customHeight="1">
      <x:c r="A87" s="123" t="str">
        <x:v>用户消息21829</x:v>
      </x:c>
      <x:c r="B87" s="123"/>
      <x:c r="C87" s="77" t="str">
        <x:v>现有素材与对标原计划作为候选人作业；用户反馈多数候选人不愿完成。</x:v>
      </x:c>
      <x:c r="D87" s="77"/>
      <x:c r="E87" s="77"/>
      <x:c r="F87" s="77"/>
      <x:c r="G87" s="51" t="str">
        <x:v>招聘问题｜消息ID21829</x:v>
      </x:c>
      <x:c r="H87" s="51"/>
    </x:row>
    <x:row r="88" ht="23" customHeight="1">
      <x:c r="A88" s="123"/>
      <x:c r="B88" s="123"/>
      <x:c r="C88" s="77"/>
      <x:c r="D88" s="77"/>
      <x:c r="E88" s="77"/>
      <x:c r="F88" s="77"/>
      <x:c r="G88" s="51"/>
      <x:c r="H88" s="51"/>
    </x:row>
    <x:row r="89" ht="23" customHeight="1">
      <x:c r="A89" s="123"/>
      <x:c r="B89" s="123"/>
      <x:c r="C89" s="77"/>
      <x:c r="D89" s="77"/>
      <x:c r="E89" s="77"/>
      <x:c r="F89" s="77"/>
      <x:c r="G89" s="51"/>
      <x:c r="H89" s="51"/>
    </x:row>
    <x:row r="90" ht="23" customHeight="1">
      <x:c r="A90" s="123" t="str">
        <x:v>用户消息20705／21333</x:v>
      </x:c>
      <x:c r="B90" s="123"/>
      <x:c r="C90" s="77" t="str">
        <x:v>对原AI成片提出动作与音乐、场景连续、调色及去威亚等返工要求。</x:v>
      </x:c>
      <x:c r="D90" s="77"/>
      <x:c r="E90" s="77"/>
      <x:c r="F90" s="77"/>
      <x:c r="G90" s="51" t="str">
        <x:v>质量观察补充｜不据此认定影片实际缺陷</x:v>
      </x:c>
      <x:c r="H90" s="51"/>
    </x:row>
    <x:row r="91" ht="23" customHeight="1">
      <x:c r="A91" s="123"/>
      <x:c r="B91" s="123"/>
      <x:c r="C91" s="77"/>
      <x:c r="D91" s="77"/>
      <x:c r="E91" s="77"/>
      <x:c r="F91" s="77"/>
      <x:c r="G91" s="51"/>
      <x:c r="H91" s="51"/>
    </x:row>
    <x:row r="92" ht="23" customHeight="1">
      <x:c r="A92" s="123"/>
      <x:c r="B92" s="123"/>
      <x:c r="C92" s="77"/>
      <x:c r="D92" s="77"/>
      <x:c r="E92" s="77"/>
      <x:c r="F92" s="77"/>
      <x:c r="G92" s="51"/>
      <x:c r="H92" s="51"/>
    </x:row>
    <x:row r="93" ht="23" customHeight="1">
      <x:c r="A93" s="123" t="str">
        <x:v>其他AI的建议</x:v>
      </x:c>
      <x:c r="B93" s="123"/>
      <x:c r="C93" s="77" t="str">
        <x:v>三镜衔接、半成品续剪、流程讲解、工程核对和付费验证属于其建议；记录中没有用户批准完整方案。</x:v>
      </x:c>
      <x:c r="D93" s="77"/>
      <x:c r="E93" s="77"/>
      <x:c r="F93" s="77"/>
      <x:c r="G93" s="51" t="str">
        <x:v>仅参考，不当成已定标准</x:v>
      </x:c>
      <x:c r="H93" s="51"/>
    </x:row>
    <x:row r="94" ht="23" customHeight="1">
      <x:c r="A94" s="123"/>
      <x:c r="B94" s="123"/>
      <x:c r="C94" s="77"/>
      <x:c r="D94" s="77"/>
      <x:c r="E94" s="77"/>
      <x:c r="F94" s="77"/>
      <x:c r="G94" s="51"/>
      <x:c r="H94" s="51"/>
    </x:row>
    <x:row r="95" ht="23" customHeight="1">
      <x:c r="A95" s="123"/>
      <x:c r="B95" s="123"/>
      <x:c r="C95" s="77"/>
      <x:c r="D95" s="77"/>
      <x:c r="E95" s="77"/>
      <x:c r="F95" s="77"/>
      <x:c r="G95" s="51"/>
      <x:c r="H95" s="51"/>
    </x:row>
    <x:row r="96" ht="23" customHeight="1">
      <x:c r="A96" s="123" t="str">
        <x:v>本次整理</x:v>
      </x:c>
      <x:c r="B96" s="123"/>
      <x:c r="C96" s="77" t="str">
        <x:v>3板块、6核心、18子能力、36动作及12道问答为本次组织设计；测试长度、验收维度和发布文本为建议。</x:v>
      </x:c>
      <x:c r="D96" s="77"/>
      <x:c r="E96" s="77"/>
      <x:c r="F96" s="77"/>
      <x:c r="G96" s="51" t="str">
        <x:v>不新增已确认学历、薪资、软件或评分门槛</x:v>
      </x:c>
      <x:c r="H96" s="51"/>
    </x:row>
    <x:row r="97" ht="23" customHeight="1">
      <x:c r="A97" s="123"/>
      <x:c r="B97" s="123"/>
      <x:c r="C97" s="77"/>
      <x:c r="D97" s="77"/>
      <x:c r="E97" s="77"/>
      <x:c r="F97" s="77"/>
      <x:c r="G97" s="51"/>
      <x:c r="H97" s="51"/>
    </x:row>
    <x:row r="98" ht="23" customHeight="1">
      <x:c r="A98" s="123"/>
      <x:c r="B98" s="123"/>
      <x:c r="C98" s="77"/>
      <x:c r="D98" s="77"/>
      <x:c r="E98" s="77"/>
      <x:c r="F98" s="77"/>
      <x:c r="G98" s="51"/>
      <x:c r="H98" s="51"/>
    </x:row>
    <x:row r="99" ht="24" customHeight="1">
      <x:c r="A99" s="51" t="str">
        <x:v>原始依据：819a1be2-3c07-41bb-80b6-f3b69d78e8df.json（导出时间2026-09-17）。仅提取任务与招聘要求；未将工具日志、其他AI推断或后台检测结果作为业务验收事实。</x:v>
      </x:c>
      <x:c r="B99" s="51"/>
      <x:c r="C99" s="51"/>
      <x:c r="D99" s="51"/>
      <x:c r="E99" s="51"/>
      <x:c r="F99" s="51"/>
      <x:c r="G99" s="51"/>
      <x:c r="H99" s="51"/>
    </x:row>
    <x:row r="100" ht="24" customHeight="1">
      <x:c r="A100" s="51"/>
      <x:c r="B100" s="51"/>
      <x:c r="C100" s="51"/>
      <x:c r="D100" s="51"/>
      <x:c r="E100" s="51"/>
      <x:c r="F100" s="51"/>
      <x:c r="G100" s="51"/>
      <x:c r="H100" s="51"/>
    </x:row>
  </x:sheetData>
  <x:mergeCells>
    <x:mergeCell ref="A1:H2"/>
    <x:mergeCell ref="A3:H3"/>
    <x:mergeCell ref="A5:H5"/>
    <x:mergeCell ref="A6:B6"/>
    <x:mergeCell ref="C6:H6"/>
    <x:mergeCell ref="A7:H7"/>
    <x:mergeCell ref="A9:H42"/>
    <x:mergeCell ref="A45:H45"/>
    <x:mergeCell ref="A47:B49"/>
    <x:mergeCell ref="C47:H49"/>
    <x:mergeCell ref="A50:B52"/>
    <x:mergeCell ref="C50:H52"/>
    <x:mergeCell ref="A53:B55"/>
    <x:mergeCell ref="C53:H55"/>
    <x:mergeCell ref="A56:B58"/>
    <x:mergeCell ref="C56:H58"/>
    <x:mergeCell ref="A59:B61"/>
    <x:mergeCell ref="C59:H61"/>
    <x:mergeCell ref="A62:B64"/>
    <x:mergeCell ref="C62:H64"/>
    <x:mergeCell ref="A65:B67"/>
    <x:mergeCell ref="C65:H67"/>
    <x:mergeCell ref="A68:B70"/>
    <x:mergeCell ref="C68:H70"/>
    <x:mergeCell ref="A71:B73"/>
    <x:mergeCell ref="C71:H73"/>
    <x:mergeCell ref="A76:H76"/>
    <x:mergeCell ref="A78:B80"/>
    <x:mergeCell ref="C78:F80"/>
    <x:mergeCell ref="G78:H80"/>
    <x:mergeCell ref="A81:B83"/>
    <x:mergeCell ref="C81:F83"/>
    <x:mergeCell ref="G81:H83"/>
    <x:mergeCell ref="A84:B86"/>
    <x:mergeCell ref="C84:F86"/>
    <x:mergeCell ref="G84:H86"/>
    <x:mergeCell ref="A87:B89"/>
    <x:mergeCell ref="C87:F89"/>
    <x:mergeCell ref="G87:H89"/>
    <x:mergeCell ref="A90:B92"/>
    <x:mergeCell ref="C90:F92"/>
    <x:mergeCell ref="G90:H92"/>
    <x:mergeCell ref="A93:B95"/>
    <x:mergeCell ref="C93:F95"/>
    <x:mergeCell ref="G93:H95"/>
    <x:mergeCell ref="A96:B98"/>
    <x:mergeCell ref="C96:F98"/>
    <x:mergeCell ref="G96:H98"/>
    <x:mergeCell ref="A99:H100"/>
  </x:mergeCells>
  <x:pageMargins left="0.7" right="0.7" top="0.75" bottom="0.75" header="0.3" footer="0.3"/>
</x:worksheet>
</file>